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STRUZIONI COMPILAZIONE" sheetId="1" r:id="rId1"/>
    <sheet name="INDICE" sheetId="2" r:id="rId2"/>
    <sheet name="DATI_GENERALI_PAG_3" sheetId="3" r:id="rId3"/>
    <sheet name="DOMANDE_PRELIM_PAG_4" sheetId="4" r:id="rId4"/>
    <sheet name="DOMANDE_PRELIM_PAG_5" sheetId="5" r:id="rId5"/>
    <sheet name="DOMANDE_PRELIM_PAG_6" sheetId="6" r:id="rId6"/>
    <sheet name="DOMANDE_PRELIM_PAG_7" sheetId="7" r:id="rId7"/>
    <sheet name="DOMANDE_PRELIM_PAG_8" sheetId="8" r:id="rId8"/>
    <sheet name="DOMANDE_PRELIM_PAG_9" sheetId="9" r:id="rId9"/>
    <sheet name="DOMANDE_PAG_10_CE" sheetId="10" r:id="rId10"/>
    <sheet name="DOMANDE_PAG_11_CE" sheetId="11" r:id="rId11"/>
    <sheet name="DOMANDE_PAG_12_CE" sheetId="12" r:id="rId12"/>
    <sheet name="DOMANDE_PAG_13_CE" sheetId="13" r:id="rId13"/>
    <sheet name="DOMANDE_PAG_14_CE" sheetId="14" r:id="rId14"/>
    <sheet name="DOMANDE_PAG_15_CE" sheetId="15" r:id="rId15"/>
    <sheet name="DOMANDE_PAG_16_SP" sheetId="16" r:id="rId16"/>
    <sheet name="DOMANDE_PAG_17_SP" sheetId="17" r:id="rId17"/>
    <sheet name="DOMANDE_PAG_18_SP" sheetId="18" r:id="rId18"/>
    <sheet name="DOMANDE_PAG_19_SP" sheetId="19" r:id="rId19"/>
    <sheet name="DOMANDE_PAG_20_SP" sheetId="20" r:id="rId20"/>
    <sheet name="DOMANDE_PAG_21_SP" sheetId="21" r:id="rId21"/>
    <sheet name="ATTESTAZIONE FINALE" sheetId="22" r:id="rId22"/>
    <sheet name="ATTESTAZIONE FINALE (2)" sheetId="23" r:id="rId23"/>
    <sheet name="ANNOTAZIONI_1" sheetId="24" r:id="rId24"/>
    <sheet name="ANNOTAZIONI_2" sheetId="25" r:id="rId25"/>
    <sheet name="ANNOTAZIONI_3" sheetId="26" r:id="rId26"/>
    <sheet name="Foglio27" sheetId="27" r:id="rId27"/>
  </sheets>
  <definedNames>
    <definedName name="_xlnm.Print_Area" localSheetId="2">'DATI_GENERALI_PAG_3'!$A$1:$O$46</definedName>
    <definedName name="_xlnm.Print_Area" localSheetId="10">'DOMANDE_PAG_11_CE'!$B$2:$I$33</definedName>
    <definedName name="_xlnm.Print_Area" localSheetId="14">'DOMANDE_PAG_15_CE'!$B$2:$I$32</definedName>
    <definedName name="_xlnm.Print_Area" localSheetId="16">'DOMANDE_PAG_17_SP'!$A$1:$H$35</definedName>
    <definedName name="_xlnm.Print_Area" localSheetId="18">'DOMANDE_PAG_19_SP'!$B$2:$K$48</definedName>
    <definedName name="_xlnm.Print_Area" localSheetId="20">'DOMANDE_PAG_21_SP'!$B$2:$J$49</definedName>
    <definedName name="_xlnm.Print_Area" localSheetId="3">'DOMANDE_PRELIM_PAG_4'!$B$2:$J$38</definedName>
    <definedName name="_xlnm.Print_Area" localSheetId="4">'DOMANDE_PRELIM_PAG_5'!$A$2:$J$27</definedName>
    <definedName name="_xlnm.Print_Area" localSheetId="5">'DOMANDE_PRELIM_PAG_6'!$B$2:$J$34</definedName>
    <definedName name="_xlnm.Print_Area" localSheetId="6">'DOMANDE_PRELIM_PAG_7'!$A$2:$I$27</definedName>
    <definedName name="_xlnm.Print_Area" localSheetId="7">'DOMANDE_PRELIM_PAG_8'!$A$1:$J$20</definedName>
    <definedName name="_xlnm.Print_Area" localSheetId="8">'DOMANDE_PRELIM_PAG_9'!$A$2:$J$33</definedName>
    <definedName name="_xlnm.Print_Area" localSheetId="1">'INDICE'!$A$1:$E$78</definedName>
    <definedName name="_xlnm.Print_Area" localSheetId="0">'ISTRUZIONI COMPILAZIONE'!$A$1:$B$27</definedName>
  </definedNames>
  <calcPr fullCalcOnLoad="1"/>
</workbook>
</file>

<file path=xl/comments17.xml><?xml version="1.0" encoding="utf-8"?>
<comments xmlns="http://schemas.openxmlformats.org/spreadsheetml/2006/main">
  <authors>
    <author> </author>
  </authors>
  <commentList>
    <comment ref="C9"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0"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1"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2"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3"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4"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5"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6"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7"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8"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9"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20"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21"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List>
</comments>
</file>

<file path=xl/comments19.xml><?xml version="1.0" encoding="utf-8"?>
<comments xmlns="http://schemas.openxmlformats.org/spreadsheetml/2006/main">
  <authors>
    <author> </author>
  </authors>
  <commentList>
    <comment ref="D8" authorId="0">
      <text>
        <r>
          <rPr>
            <sz val="8"/>
            <color indexed="8"/>
            <rFont val="Tahoma"/>
            <family val="2"/>
          </rPr>
          <t xml:space="preserve">RISULTATO DI ESERCIZIO:
Inserire le perdite con segno negativo e gli utili con segno positivo
</t>
        </r>
      </text>
    </comment>
    <comment ref="D9" authorId="0">
      <text>
        <r>
          <rPr>
            <sz val="8"/>
            <color indexed="8"/>
            <rFont val="Tahoma"/>
            <family val="2"/>
          </rPr>
          <t xml:space="preserve">RISULTATO DI ESERCIZIO:
Inserire le perdite con segno negativo e gli utili con segno positivo
</t>
        </r>
      </text>
    </comment>
    <comment ref="D10" authorId="0">
      <text>
        <r>
          <rPr>
            <sz val="8"/>
            <color indexed="8"/>
            <rFont val="Tahoma"/>
            <family val="2"/>
          </rPr>
          <t xml:space="preserve">RISULTATO DI ESERCIZIO:
Inserire le perdite con segno negativo e gli utili con segno positivo
</t>
        </r>
      </text>
    </comment>
    <comment ref="D11" authorId="0">
      <text>
        <r>
          <rPr>
            <sz val="8"/>
            <color indexed="8"/>
            <rFont val="Tahoma"/>
            <family val="2"/>
          </rPr>
          <t xml:space="preserve">RISULTATO DI ESERCIZIO:
Inserire le perdite con segno negativo e gli utili con segno positivo
</t>
        </r>
      </text>
    </comment>
    <comment ref="D12" authorId="0">
      <text>
        <r>
          <rPr>
            <sz val="8"/>
            <color indexed="8"/>
            <rFont val="Tahoma"/>
            <family val="2"/>
          </rPr>
          <t xml:space="preserve">RISULTATO DI ESERCIZIO:
Inserire le perdite con segno negativo e gli utili con segno positivo
</t>
        </r>
      </text>
    </comment>
    <comment ref="E8" authorId="0">
      <text>
        <r>
          <rPr>
            <sz val="8"/>
            <color indexed="8"/>
            <rFont val="Tahoma"/>
            <family val="2"/>
          </rPr>
          <t>Inserire l'eventuale copertura con segno positivo</t>
        </r>
      </text>
    </comment>
    <comment ref="E9" authorId="0">
      <text>
        <r>
          <rPr>
            <sz val="8"/>
            <color indexed="8"/>
            <rFont val="Tahoma"/>
            <family val="2"/>
          </rPr>
          <t>Inserire l'eventuale copertura con segno positivo</t>
        </r>
      </text>
    </comment>
    <comment ref="E10" authorId="0">
      <text>
        <r>
          <rPr>
            <sz val="8"/>
            <color indexed="8"/>
            <rFont val="Tahoma"/>
            <family val="2"/>
          </rPr>
          <t>Inserire l'eventuale copertura con segno positivo</t>
        </r>
      </text>
    </comment>
    <comment ref="E11" authorId="0">
      <text>
        <r>
          <rPr>
            <sz val="8"/>
            <color indexed="8"/>
            <rFont val="Tahoma"/>
            <family val="2"/>
          </rPr>
          <t>Inserire l'eventuale copertura con segno positivo</t>
        </r>
      </text>
    </comment>
    <comment ref="E12" authorId="0">
      <text>
        <r>
          <rPr>
            <sz val="8"/>
            <color indexed="8"/>
            <rFont val="Tahoma"/>
            <family val="2"/>
          </rPr>
          <t>Inserire l'eventuale copertura con segno positivo</t>
        </r>
      </text>
    </comment>
    <comment ref="I8" authorId="0">
      <text>
        <r>
          <rPr>
            <b/>
            <sz val="8"/>
            <color indexed="8"/>
            <rFont val="Tahoma"/>
            <family val="2"/>
          </rPr>
          <t>Riportare le perdite non ancora coperte con segno negativo. Nel caso in cui vi siano utili riportarli con segno positivo</t>
        </r>
      </text>
    </comment>
    <comment ref="I9" authorId="0">
      <text>
        <r>
          <rPr>
            <b/>
            <sz val="8"/>
            <color indexed="8"/>
            <rFont val="Tahoma"/>
            <family val="2"/>
          </rPr>
          <t>Riportare le perdite non ancora coperte con segno negativo. Nel caso in cui vi siano utili riportarli con segno positivo</t>
        </r>
      </text>
    </comment>
    <comment ref="I10" authorId="0">
      <text>
        <r>
          <rPr>
            <b/>
            <sz val="8"/>
            <color indexed="8"/>
            <rFont val="Tahoma"/>
            <family val="2"/>
          </rPr>
          <t>Riportare le perdite non ancora coperte con segno negativo. Nel caso in cui vi siano utili riportarli con segno positivo</t>
        </r>
      </text>
    </comment>
    <comment ref="I11" authorId="0">
      <text>
        <r>
          <rPr>
            <b/>
            <sz val="8"/>
            <color indexed="8"/>
            <rFont val="Tahoma"/>
            <family val="2"/>
          </rPr>
          <t>Riportare le perdite non ancora coperte con segno negativo. Nel caso in cui vi siano utili riportarli con segno positivo</t>
        </r>
      </text>
    </comment>
    <comment ref="I12" authorId="0">
      <text>
        <r>
          <rPr>
            <b/>
            <sz val="8"/>
            <color indexed="8"/>
            <rFont val="Tahoma"/>
            <family val="2"/>
          </rPr>
          <t>Riportare le perdite non ancora coperte con segno negativo. Nel caso in cui vi siano utili riportarli con segno positivo</t>
        </r>
      </text>
    </comment>
  </commentList>
</comments>
</file>

<file path=xl/sharedStrings.xml><?xml version="1.0" encoding="utf-8"?>
<sst xmlns="http://schemas.openxmlformats.org/spreadsheetml/2006/main" count="728" uniqueCount="554">
  <si>
    <t>Istruzioni per la compilazione e l'invio della relazione-questionario
Enti del Servizio sanitario nazionale - Bilancio di esercizio 2017</t>
  </si>
  <si>
    <t>Prima di compilare il questionario leggere attentamente le linee guida e queste istruzioni.</t>
  </si>
  <si>
    <t>Allegare al questionario i seguenti documenti:
a) Nota integrativa;
b) Relazione sulla gestione;
c) Parere del collegio sindacale sul bilancio d'esercizio.</t>
  </si>
  <si>
    <r>
      <rPr>
        <sz val="12"/>
        <rFont val="Arial"/>
        <family val="2"/>
      </rPr>
      <t xml:space="preserve">Utilizzare esclusivamente il </t>
    </r>
    <r>
      <rPr>
        <i/>
        <sz val="12"/>
        <rFont val="Arial"/>
        <family val="2"/>
      </rPr>
      <t>file nel</t>
    </r>
    <r>
      <rPr>
        <sz val="12"/>
        <rFont val="Arial"/>
        <family val="2"/>
      </rPr>
      <t xml:space="preserve"> formato</t>
    </r>
    <r>
      <rPr>
        <i/>
        <sz val="12"/>
        <rFont val="Arial"/>
        <family val="2"/>
      </rPr>
      <t xml:space="preserve"> originale</t>
    </r>
    <r>
      <rPr>
        <sz val="12"/>
        <rFont val="Arial"/>
        <family val="2"/>
      </rPr>
      <t xml:space="preserve"> scaricabile dal sito istituzionale della Corte dei conti, senza apportarvi alcuna modifica al contenuto e al formato (in particolare, non inviare il questionario in formato immagine o </t>
    </r>
    <r>
      <rPr>
        <i/>
        <sz val="12"/>
        <rFont val="Arial"/>
        <family val="2"/>
      </rPr>
      <t>pdf</t>
    </r>
    <r>
      <rPr>
        <sz val="12"/>
        <rFont val="Arial"/>
        <family val="2"/>
      </rPr>
      <t xml:space="preserve">). Il </t>
    </r>
    <r>
      <rPr>
        <i/>
        <sz val="12"/>
        <rFont val="Arial"/>
        <family val="2"/>
      </rPr>
      <t xml:space="preserve">file </t>
    </r>
    <r>
      <rPr>
        <sz val="12"/>
        <rFont val="Arial"/>
        <family val="2"/>
      </rPr>
      <t>è predisposto per</t>
    </r>
    <r>
      <rPr>
        <i/>
        <sz val="12"/>
        <rFont val="Arial"/>
        <family val="2"/>
      </rPr>
      <t xml:space="preserve"> </t>
    </r>
    <r>
      <rPr>
        <sz val="12"/>
        <rFont val="Arial"/>
        <family val="2"/>
      </rPr>
      <t xml:space="preserve">consentirne il riversamento in un </t>
    </r>
    <r>
      <rPr>
        <i/>
        <sz val="12"/>
        <rFont val="Arial"/>
        <family val="2"/>
      </rPr>
      <t xml:space="preserve">database, </t>
    </r>
    <r>
      <rPr>
        <sz val="12"/>
        <rFont val="Arial"/>
        <family val="2"/>
      </rPr>
      <t>ed ogni modifica lo renderebbe inutilizzabile a tale fine, costringendo alla richiesta di una nuova e corretta compilazione. 
Nell'ipotesi in cui si ritenga che una parte del questionario non sia del tutto idonea a rappresentare situazioni peculiari potranno essere utilizzati i fogli "Annotazioni" per esplicitare tutte le osservazioni ritenute utili.</t>
    </r>
  </si>
  <si>
    <r>
      <rPr>
        <b/>
        <sz val="12"/>
        <rFont val="Arial"/>
        <family val="2"/>
      </rPr>
      <t xml:space="preserve">Il </t>
    </r>
    <r>
      <rPr>
        <b/>
        <i/>
        <sz val="12"/>
        <rFont val="Arial"/>
        <family val="2"/>
      </rPr>
      <t xml:space="preserve">file </t>
    </r>
    <r>
      <rPr>
        <b/>
        <sz val="12"/>
        <rFont val="Arial"/>
        <family val="2"/>
      </rPr>
      <t>dovrà essere nominato secondo il seguente criterio: 17_regione_nome azienda (esempio: 17_Veneto_azienda ospedaliera Padova)</t>
    </r>
  </si>
  <si>
    <r>
      <rPr>
        <sz val="12"/>
        <rFont val="Arial"/>
        <family val="2"/>
      </rPr>
      <t xml:space="preserve">Il questionario e gli allegati (nota integrativa, relazione sulla gestione, parere del collegio sindacale), </t>
    </r>
    <r>
      <rPr>
        <b/>
        <sz val="12"/>
        <rFont val="Arial"/>
        <family val="2"/>
      </rPr>
      <t>dovranno essere inviati unicamente per posta elettronica</t>
    </r>
    <r>
      <rPr>
        <sz val="12"/>
        <rFont val="Arial"/>
        <family val="2"/>
      </rPr>
      <t xml:space="preserve"> all’indirizzo della Sezione regionale territorialmente competente, e, </t>
    </r>
    <r>
      <rPr>
        <b/>
        <sz val="12"/>
        <rFont val="Arial"/>
        <family val="2"/>
      </rPr>
      <t>contestualmente</t>
    </r>
    <r>
      <rPr>
        <sz val="12"/>
        <rFont val="Arial"/>
        <family val="2"/>
      </rPr>
      <t xml:space="preserve">, all’indirizzo: </t>
    </r>
    <r>
      <rPr>
        <b/>
        <sz val="12"/>
        <rFont val="Arial"/>
        <family val="2"/>
      </rPr>
      <t>documentazione.serviziosanitario@corteconti.it</t>
    </r>
  </si>
  <si>
    <r>
      <rPr>
        <sz val="12"/>
        <rFont val="Arial"/>
        <family val="2"/>
      </rPr>
      <t xml:space="preserve">Nel questionario la colorazione delle celle indica la loro editabilità o meno: 
- le celle in </t>
    </r>
    <r>
      <rPr>
        <i/>
        <u val="single"/>
        <sz val="12"/>
        <rFont val="Arial"/>
        <family val="2"/>
      </rPr>
      <t>rosso</t>
    </r>
    <r>
      <rPr>
        <sz val="12"/>
        <rFont val="Arial"/>
        <family val="2"/>
      </rPr>
      <t xml:space="preserve"> indicano la presenza di un menù a tendina dal quale scegliere una risposta tra quelle indicate;
- le celle in </t>
    </r>
    <r>
      <rPr>
        <i/>
        <u val="single"/>
        <sz val="12"/>
        <rFont val="Arial"/>
        <family val="2"/>
      </rPr>
      <t xml:space="preserve">giallo </t>
    </r>
    <r>
      <rPr>
        <sz val="12"/>
        <rFont val="Arial"/>
        <family val="2"/>
      </rPr>
      <t>vanno compilate;
- le celle in</t>
    </r>
    <r>
      <rPr>
        <i/>
        <u val="single"/>
        <sz val="12"/>
        <rFont val="Arial"/>
        <family val="2"/>
      </rPr>
      <t xml:space="preserve"> lilla</t>
    </r>
    <r>
      <rPr>
        <sz val="12"/>
        <rFont val="Arial"/>
        <family val="2"/>
      </rPr>
      <t xml:space="preserve"> non sono editabili in quanto contengono formule che restituiscono totali e/o importi comunque calcolati;
- le celle in</t>
    </r>
    <r>
      <rPr>
        <i/>
        <u val="single"/>
        <sz val="12"/>
        <rFont val="Arial"/>
        <family val="2"/>
      </rPr>
      <t xml:space="preserve"> azzurro</t>
    </r>
    <r>
      <rPr>
        <sz val="12"/>
        <rFont val="Arial"/>
        <family val="2"/>
      </rPr>
      <t xml:space="preserve"> non sono editabili.</t>
    </r>
  </si>
  <si>
    <r>
      <rPr>
        <sz val="12"/>
        <rFont val="Arial"/>
        <family val="2"/>
      </rPr>
      <t xml:space="preserve">Nelle celle di colore </t>
    </r>
    <r>
      <rPr>
        <i/>
        <u val="single"/>
        <sz val="12"/>
        <rFont val="Arial"/>
        <family val="2"/>
      </rPr>
      <t>rosso</t>
    </r>
    <r>
      <rPr>
        <sz val="12"/>
        <rFont val="Arial"/>
        <family val="2"/>
      </rPr>
      <t xml:space="preserve"> è stata predisposta una modalità per fornire le risposte.  Selezionando la cella rossa apparirà una freccia rivolta verso il basso che permetterà di scegliere la risposta. E' necessario utilizzare il menù a tendina, che diventerà di colore giallo una volta scelta la risposta  tra quelle disponibili.</t>
    </r>
  </si>
  <si>
    <r>
      <rPr>
        <sz val="12"/>
        <rFont val="Arial"/>
        <family val="2"/>
      </rPr>
      <t xml:space="preserve">Le celle in </t>
    </r>
    <r>
      <rPr>
        <i/>
        <u val="single"/>
        <sz val="12"/>
        <rFont val="Arial"/>
        <family val="2"/>
      </rPr>
      <t>lilla</t>
    </r>
    <r>
      <rPr>
        <sz val="12"/>
        <rFont val="Arial"/>
        <family val="2"/>
      </rPr>
      <t xml:space="preserve"> che contengono una formula risultato di operazioni, effettuate su altre celle, prima dell'inserimento dei relativi importi si presentano con un formato di "0". Di conseguenza tali celle presenteranno un valore numerico significativo una volta compilate le celle che contribuiscono alla formulazione del calcolo.</t>
    </r>
  </si>
  <si>
    <r>
      <rPr>
        <sz val="12"/>
        <rFont val="Arial"/>
        <family val="2"/>
      </rPr>
      <t>Le celle di controllo di colore</t>
    </r>
    <r>
      <rPr>
        <i/>
        <u val="single"/>
        <sz val="12"/>
        <rFont val="Arial"/>
        <family val="2"/>
      </rPr>
      <t xml:space="preserve"> azzurro </t>
    </r>
    <r>
      <rPr>
        <sz val="12"/>
        <rFont val="Arial"/>
        <family val="2"/>
      </rPr>
      <t>presentano un commento che indica se vi è corrispondenza tra la cella compilata e il corrispondente importo inserito nel conto economico o nello stato patrimoniale.</t>
    </r>
  </si>
  <si>
    <t>I dati debbono essere forniti in euro con arrotondamento all’unità. L’arrotondamento dell’ultima unità è effettuato per eccesso qualora la prima cifra decimale sia superiore o uguale a cinque; l’arrotondamento è effettuato per difetto qualora la prima cifra decimale sia inferiore a cinque.</t>
  </si>
  <si>
    <t xml:space="preserve">Il formato delle celle per gli importi è preimpostato con la separazione delle migliaia. Ad esempio, scrivendo 1000 verrà visualizzato nella forma: 1.000.  </t>
  </si>
  <si>
    <t>Le celle nella pagina 1 sono necessarie per l'identificazione dell'ente e la gestione informatica del questionario. L'omessa compilazione di uno dei campi comporta il permanere dell'avviso "attenzione dati identificativi dell'ente incompleti".</t>
  </si>
  <si>
    <t>I dati relativi agli organismi partecipati,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</si>
  <si>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LINEE GUIDA 2018 - RELAZIONE-QUESTIONARIO ENTI SSN BILANCIO DI ESERCIZIO 2017</t>
  </si>
  <si>
    <t>Indice</t>
  </si>
  <si>
    <t>PAG.</t>
  </si>
  <si>
    <t>Dati generali</t>
  </si>
  <si>
    <t>PARTE PRIMA - Domande preliminari</t>
  </si>
  <si>
    <t>1. Bilancio d'esercio adottato dal D.G.</t>
  </si>
  <si>
    <t>2. Dati del bilancio d'esercizio</t>
  </si>
  <si>
    <t>3. Bilancio d'esercizio secondo gli schemi del DM 20/03/2013</t>
  </si>
  <si>
    <t>4. Norme redazione bilancio</t>
  </si>
  <si>
    <t>5. Rendiconto finanziario</t>
  </si>
  <si>
    <t>6. Relazione sulla gestione</t>
  </si>
  <si>
    <t xml:space="preserve">7. Piano dei conti </t>
  </si>
  <si>
    <t>8. Direttive contabili emanate dalla Regione</t>
  </si>
  <si>
    <t>9. Bilancio preventivo 2017</t>
  </si>
  <si>
    <t>10. Bilancio preventivo 2018</t>
  </si>
  <si>
    <t>11. Giudizio sul bilancio del Collegio sindacale</t>
  </si>
  <si>
    <t>12. Gravi irregolarità</t>
  </si>
  <si>
    <t>13. Perdita d'esercizio e piano di rientro aziendale</t>
  </si>
  <si>
    <t>14. G.S.A.</t>
  </si>
  <si>
    <t>15. Finanziamento attività</t>
  </si>
  <si>
    <t>16. Limite indebitamento</t>
  </si>
  <si>
    <t>17. Gestione attiva del debito</t>
  </si>
  <si>
    <t>18. Anticipazioni di tesoreria</t>
  </si>
  <si>
    <t>19. Sistema amministrativo-contabile</t>
  </si>
  <si>
    <t>20. Strutture controllo interno</t>
  </si>
  <si>
    <r>
      <rPr>
        <sz val="10"/>
        <rFont val="Verdana"/>
        <family val="2"/>
      </rPr>
      <t>21. Tutela dati personali (</t>
    </r>
    <r>
      <rPr>
        <i/>
        <sz val="10"/>
        <rFont val="Verdana"/>
        <family val="2"/>
      </rPr>
      <t>privacy</t>
    </r>
    <r>
      <rPr>
        <sz val="10"/>
        <rFont val="Verdana"/>
        <family val="2"/>
      </rPr>
      <t>)</t>
    </r>
  </si>
  <si>
    <t>22. Sistemi budgetari e contabilità analitica</t>
  </si>
  <si>
    <t>23. Gestione non ordinaria</t>
  </si>
  <si>
    <t>24. Circolarizzazione rapporti di credito e debito</t>
  </si>
  <si>
    <t>PARTE SECONDA - Conto Economico</t>
  </si>
  <si>
    <t>I. Componenti positive del bilancio</t>
  </si>
  <si>
    <t>1. Contributi in conto esercizio</t>
  </si>
  <si>
    <t>2. Finanziamento sanitario</t>
  </si>
  <si>
    <t>3. Remunerazione funzioni non tariffate</t>
  </si>
  <si>
    <t>4. Prestazioni sanitarie intramoenia</t>
  </si>
  <si>
    <t>II. Componenti negative del bilancio</t>
  </si>
  <si>
    <t>5. Acquisti di beni e servizi</t>
  </si>
  <si>
    <t>6. Contratti di acquisto di beni e servizi</t>
  </si>
  <si>
    <t>7. Riduzione spesa per acquisto di prestazione da operatori privati</t>
  </si>
  <si>
    <t>8. Tetti programmati per le prestazioni da operatori privati</t>
  </si>
  <si>
    <t>9. Contenziosi per prestazioni erogate</t>
  </si>
  <si>
    <t>10. Accreditamento operatori privati</t>
  </si>
  <si>
    <t>11. Assistenza farmaceutica</t>
  </si>
  <si>
    <t>12. Personale - spesa per il personale</t>
  </si>
  <si>
    <t>13. Personale - fondi e contrattazione integrativa</t>
  </si>
  <si>
    <t>14. Personale - costo delle prestazioni di lavoro</t>
  </si>
  <si>
    <t>15. Rispetto normativa sulla spesa del personale</t>
  </si>
  <si>
    <t>16. Assunzione di personale</t>
  </si>
  <si>
    <t>17. Sistema di controllo dei costi</t>
  </si>
  <si>
    <t>PARTE TERZA - Stato Patrimoniale</t>
  </si>
  <si>
    <t>1. Concordanza tra SP e NI</t>
  </si>
  <si>
    <t>I. Stato patrimoniale attivo</t>
  </si>
  <si>
    <t>2. Acquisto immobilizzazioni con contributi in conto capitale</t>
  </si>
  <si>
    <t>3. Acquisto immobilizzazioni con mutui</t>
  </si>
  <si>
    <t>4. Acquisto immobilizzazioni con utile d'esercizio</t>
  </si>
  <si>
    <t>5. Sistema informativo immobilizzazioni</t>
  </si>
  <si>
    <t>6. Ammortamento immobilizzazioni</t>
  </si>
  <si>
    <t>7. Ammortamento immobilizazioni acquisite con contributi in conto esercizio</t>
  </si>
  <si>
    <t>8. Dismissioni immobilizzazioni</t>
  </si>
  <si>
    <t>9. Accertamento dell'esistenza delle immobilizzazioni</t>
  </si>
  <si>
    <t>10. Organismi partecipati</t>
  </si>
  <si>
    <t>11. Valutazione delle rimanenze</t>
  </si>
  <si>
    <t>12. Costo delle rimanenze</t>
  </si>
  <si>
    <t>13. Crediti per contributi in conto capitale</t>
  </si>
  <si>
    <t>14. Crediti verso Regione/Prov. Aut. (spesa corrente e versamenti a patrimonio netto) e verso altre aziende</t>
  </si>
  <si>
    <t>II. Stato patrimoniale passivo</t>
  </si>
  <si>
    <t>15. Utile/Perdita iscritto/a in bilancio</t>
  </si>
  <si>
    <t>16. Fondo rischi ed oneri</t>
  </si>
  <si>
    <t>17. Rappresentazione dei debiti in nota integrativa</t>
  </si>
  <si>
    <t>18. Operazioni di transazione dei debiti</t>
  </si>
  <si>
    <t>19. Debiti verso Regione/Prov. Aut. e verso altre aziende</t>
  </si>
  <si>
    <t>20. Debiti verso fornitori</t>
  </si>
  <si>
    <t>21. Interessi passivi per ritardato pagamento</t>
  </si>
  <si>
    <t>22. Fondo per interessi moratori</t>
  </si>
  <si>
    <t>ATTESTAZIONI FINALI</t>
  </si>
  <si>
    <t>ATTESTAZIONI FINALI (solo G.S.A.)</t>
  </si>
  <si>
    <t>DATI GENERALI</t>
  </si>
  <si>
    <t>QUESTIONARIO ENTI DEL SERVIZIO SANITARIO NAZIONALE</t>
  </si>
  <si>
    <t>ABRUZZO</t>
  </si>
  <si>
    <t>Relazione alla Sezione regionale di controllo della Corte dei conti (art. 1, co. 170, Legge 266/2005)</t>
  </si>
  <si>
    <t>BASILICATA</t>
  </si>
  <si>
    <t>del Collegio sindacale dell’Azienda/Terzo certificatore dell'Azienda</t>
  </si>
  <si>
    <t>AZIENDA SANITARIA LOCALE TO4</t>
  </si>
  <si>
    <t>CALABRIA</t>
  </si>
  <si>
    <t>sul bilancio di esercizio al 31 dicembre 2017</t>
  </si>
  <si>
    <t>CAMPANIA</t>
  </si>
  <si>
    <t>Presidente del Collegio sindacale</t>
  </si>
  <si>
    <t>EMILIA ROMAGNA</t>
  </si>
  <si>
    <t>Terzo certificatore (GSA)</t>
  </si>
  <si>
    <t>Dati del referente/responsabile per la compilazione della relazione:</t>
  </si>
  <si>
    <t>FRIULI V. GIULIA</t>
  </si>
  <si>
    <t>LAZIO</t>
  </si>
  <si>
    <r>
      <rPr>
        <b/>
        <sz val="10"/>
        <rFont val="Verdana"/>
        <family val="2"/>
      </rPr>
      <t>Nel caso di Terzo certificatore specificare le modalità organizzative adottate dalla Regione (</t>
    </r>
    <r>
      <rPr>
        <b/>
        <i/>
        <sz val="10"/>
        <rFont val="Verdana"/>
        <family val="2"/>
      </rPr>
      <t>componente o collegio dei revisori dei conti regionale, struttura amministrativa interna indicando quale, incarico esterno, altro)</t>
    </r>
    <r>
      <rPr>
        <b/>
        <sz val="10"/>
        <rFont val="Verdana"/>
        <family val="2"/>
      </rPr>
      <t>:</t>
    </r>
  </si>
  <si>
    <t>LIGURIA</t>
  </si>
  <si>
    <t>LOMBARDIA</t>
  </si>
  <si>
    <t>Nome:</t>
  </si>
  <si>
    <t>Cognome:</t>
  </si>
  <si>
    <t>MARCHE</t>
  </si>
  <si>
    <t>ETTRORE</t>
  </si>
  <si>
    <t>MATINATA</t>
  </si>
  <si>
    <t>MOLISE</t>
  </si>
  <si>
    <t>Recapiti:</t>
  </si>
  <si>
    <t>PIEMONTE</t>
  </si>
  <si>
    <t>Indirizzo:</t>
  </si>
  <si>
    <t>Azienda ospedaliera</t>
  </si>
  <si>
    <t>PUGLIA</t>
  </si>
  <si>
    <t>Corso Gamba 39L 10144 TORINO</t>
  </si>
  <si>
    <t>Policlinico universitario</t>
  </si>
  <si>
    <t>SARDEGNA</t>
  </si>
  <si>
    <t>Telefono:</t>
  </si>
  <si>
    <t>Fax:</t>
  </si>
  <si>
    <t>IRCCS</t>
  </si>
  <si>
    <t>SICILIA</t>
  </si>
  <si>
    <t>0172 21604</t>
  </si>
  <si>
    <t>…</t>
  </si>
  <si>
    <t>Azienda sanitaria locale</t>
  </si>
  <si>
    <t>TOSCANA</t>
  </si>
  <si>
    <t>Posta elettronica:</t>
  </si>
  <si>
    <t>Ospedale classificato*</t>
  </si>
  <si>
    <t>PROV. AUTONOMA DI TRENTO</t>
  </si>
  <si>
    <t>la-lavoratori@libero.it</t>
  </si>
  <si>
    <t>ARES</t>
  </si>
  <si>
    <t>PROV. AUTONOMA DI BOLZANO</t>
  </si>
  <si>
    <t>Posta elettronica certificata:</t>
  </si>
  <si>
    <t>GSA</t>
  </si>
  <si>
    <t>VALLE D'AOSTA</t>
  </si>
  <si>
    <t>la-lavoratori@legalmail.it</t>
  </si>
  <si>
    <t>VENETO</t>
  </si>
  <si>
    <t>Dati identificativi dell’Azienda</t>
  </si>
  <si>
    <t>Tipologia di Ente</t>
  </si>
  <si>
    <t>Anno di competenza</t>
  </si>
  <si>
    <t>ragioneria@pec.aslto4.piemonte.it</t>
  </si>
  <si>
    <t>Popolazione al 31/12/2017:</t>
  </si>
  <si>
    <t>Regione/Prov. Autonoma:</t>
  </si>
  <si>
    <t>Codice fiscale dell'Ente:</t>
  </si>
  <si>
    <t>09736160012</t>
  </si>
  <si>
    <t>se Azienda Sanitaria:</t>
  </si>
  <si>
    <t>L'azienda ha presidi ospedalieri?</t>
  </si>
  <si>
    <t>SI</t>
  </si>
  <si>
    <t>Se SI, quanti e con quanti posti letto?</t>
  </si>
  <si>
    <t>Numero Presidi:</t>
  </si>
  <si>
    <t>Numero totale posti letto dell'azienda</t>
  </si>
  <si>
    <t>(valore medio 2017)</t>
  </si>
  <si>
    <t>se Azienda Ospedaliera:</t>
  </si>
  <si>
    <t>L’Azienda costituisce Azienda ospedaliera – universitaria?</t>
  </si>
  <si>
    <t>NO</t>
  </si>
  <si>
    <t>Nota*: Nella tipologia di ente inserire ospedale classificato nell'ipotesi in cui vi sia piena equiparazione agli enti del servizio sanitario regionale.</t>
  </si>
  <si>
    <t>PARTE PRIMA - DOMANDE PRELIMINARI</t>
  </si>
  <si>
    <t>1. Per il bilancio d'esercizio 2017 adottato dal D.G. indicare n. e data della determinazione:</t>
  </si>
  <si>
    <t>2. I dati del bilancio d'esercizio 2017 approvato dal D.G.:</t>
  </si>
  <si>
    <t>a) concordano con i dati del quinto modello C.E. inviato al Ministero della salute?</t>
  </si>
  <si>
    <t>b) concordano con i dati riportati nel modello C.E.  allegato alla N.I. cosi come previsto dal d.lgs. n. 118/2011?</t>
  </si>
  <si>
    <t>3. Il bilancio di esercizio  (Stato patrimoniale,  Conto Economico e  Nota integrativa) è redatto secondo lo schema definito con DM 20/3/2013?</t>
  </si>
  <si>
    <t>3.1. La nota integrativa al bilancio è stata redatta  integralmente?</t>
  </si>
  <si>
    <t xml:space="preserve">4. Il bilancio è stato redatto in ossequio agli articoli da 2423 a 2428 del codice civile, fatto salvo quanto diversamente disposto dal d. lgs. n. 118/2011 e dai relativi provvedimenti attuativi? </t>
  </si>
  <si>
    <t>5. Il rendiconto finanziario è stato redatto secondo lo schema definito dal d. lgs. n. 118/2011?</t>
  </si>
  <si>
    <t>5.1 In caso di risposta negativa, fornire chiarimenti:</t>
  </si>
  <si>
    <t>6. La relazione sulla gestione è stata redatta secondo lo schema definito dal d. lgs. n. 118/2011?</t>
  </si>
  <si>
    <t>6.1. In caso di risposta negativa, fornire chiarimenti:</t>
  </si>
  <si>
    <t xml:space="preserve">6.2.  La relazione sulla gestione contiene, per l'esercizio in chiusura e per l'esercizio precedente, il modello di rilevazione L.A. completo dell'analisi dei costi sostenuti per l'erogazione dei servizi sanitari, distinti per ciascun livello essenziale di assistenza ? </t>
  </si>
  <si>
    <t>7. Ciascuna voce del piano dei conti dell'azienda è univocamente riconducibile ad una sola voce dei modelli di rilevazione SP o CE?</t>
  </si>
  <si>
    <t>8. La Regione/Prov. Aut. ha emanato direttive contabili nei confronti delle aziende?</t>
  </si>
  <si>
    <t>8.1. Tali direttive sono coerenti con il d. lgs. n. 118/2011 e i relativi provvedimenti attuativi?</t>
  </si>
  <si>
    <t>9. Il bilancio preventivo economico 2017 è stato predisposto in ossequio alle disposizioni di cui all’art. 25, d.lgs. n. 118/2011?</t>
  </si>
  <si>
    <t>9.1. In caso di risposta negativa, indicare i disallineamenti e le relative cause:</t>
  </si>
  <si>
    <t>10. Il bilancio preventivo economico 2018 è stato predisposto in ossequio alle disposizioni di cui all’art. 25, d.lgs. n. 118/2011?</t>
  </si>
  <si>
    <t>10.1. In caso di risposta negativa, indicare i disallineamenti e le relative cause:</t>
  </si>
  <si>
    <t>11. Il Collegio si è espresso favorevolmente sul bilancio di esercizio?</t>
  </si>
  <si>
    <t>11.1. In caso di risposta negativa, indicare le motivazioni:</t>
  </si>
  <si>
    <t xml:space="preserve">12. Gravi irregolarità </t>
  </si>
  <si>
    <t>12.1. Il Collegio sindacale ha rilevato gravi irregolarità contabili, tali da incidere sulla veridicità e sull’equilibrio del bilancio di esercizio e suggerito misure correttive non adottate dall’azienda?</t>
  </si>
  <si>
    <t>(In caso di risposta affermativa, riassumere brevemente le irregolarità rilevate e le motivazioni giustificative addotte dall’Azienda, le eventuali diverse  misure correttive adottate quantificando l’impatto negativo delle irregolarità sui risultati di bilancio)</t>
  </si>
  <si>
    <t>12.2. Il Collegio sindacale ha rilevato gravi irregolarità nella tenuta delle scritture contabili o dei libri contabili?</t>
  </si>
  <si>
    <t>(In caso di risposta affermativa, riassumere brevemente le irregolarità rilevate nonchè le eventuali misure correttive adottate)</t>
  </si>
  <si>
    <t>12.3. Il Collegio sindacale ha rilevato gravi irregolarità nell'ambito del controllo amministrativo degli atti?</t>
  </si>
  <si>
    <t>12.4. Nell'esame del bilancio il Collegio sindacale ha tenuto conto delle osservazioni contenute nelle delibere della Sezione Regionale di controllo?</t>
  </si>
  <si>
    <t>13. L’Azienda ha presentato  il bilancio d’esercizio in perdita?</t>
  </si>
  <si>
    <t>13.1. Nel caso di perdite dell’esercizio, il Direttore generale ha rappresentato nella relazione sulla gestione le cause e indicato i provvedimenti adottati per il loro contenimento o per ricondurre in equilibrio la gestione aziendale?</t>
  </si>
  <si>
    <t>13.1.1. In caso di risposta affermativa, rappresentarne sinteticamente il contenuto e la valutazione del Collegio sindacale sulle modalità di copertura della perdita di esercizio e sulla loro attendibilità:</t>
  </si>
  <si>
    <t>13.2. L'Azienda è stata inserita dalla Regione nell'elenco degli enti soggetti a piano di rientro aziendale ai sensi dell'art. 1, co. 524, l. n. 208/2015?</t>
  </si>
  <si>
    <t>13.2.1 In caso di risposta affermativa, specificare le misure adottate e contenute nel piano di rientro atte al raggiungimento dell'equilibrio economico-finanziario e patrimoniale e al miglioramento della qualità delle cure o all'adeguamento dell'offerta (art. 1, co. 528, l. n. 208/2015):</t>
  </si>
  <si>
    <t>13.3. E’ stata preventivamente autorizzata da parte della Regione o Provincia autonoma la perdita d’esercizio?</t>
  </si>
  <si>
    <t>13.3.1. In caso di risposta affermativa, indicare con quale provvedimento o modalità:</t>
  </si>
  <si>
    <r>
      <rPr>
        <b/>
        <sz val="10"/>
        <rFont val="Verdana"/>
        <family val="2"/>
      </rPr>
      <t>13.3.2.  per quale importo</t>
    </r>
    <r>
      <rPr>
        <b/>
        <i/>
        <sz val="10"/>
        <rFont val="Verdana"/>
        <family val="2"/>
      </rPr>
      <t xml:space="preserve"> (valori in euro):</t>
    </r>
  </si>
  <si>
    <r>
      <rPr>
        <b/>
        <sz val="10"/>
        <rFont val="Verdana"/>
        <family val="2"/>
      </rPr>
      <t>13.3.3.  indicare lo scostamento della perdita in caso di risultato peggiore rispetto alla perdita autorizzata</t>
    </r>
    <r>
      <rPr>
        <b/>
        <i/>
        <sz val="10"/>
        <rFont val="Verdana"/>
        <family val="2"/>
      </rPr>
      <t xml:space="preserve"> (valori in euro):</t>
    </r>
  </si>
  <si>
    <t>Quesiti da 4 a 4.4: da compilarsi solo per la GSA</t>
  </si>
  <si>
    <t>14. Nel caso in cui la Regione abbia istituito la GSA, il terzo certificatore:</t>
  </si>
  <si>
    <t>14.1. ha verificato la regolare tenuta del libri contabili e della contabilità della GSA?</t>
  </si>
  <si>
    <t>14.2. ha verificato la riconciliazione dei dati della GSA con le risultanze del bilancio finanziario della Regione?</t>
  </si>
  <si>
    <t>14.3. ha effettuato le verifiche di cassa con l'istituto tesoriere?</t>
  </si>
  <si>
    <t>14.4. ha verificato la coerenza dei dati inseriti nei modelli ministeriali di rilevazione dei conti con le risultanze della contabilità generale?</t>
  </si>
  <si>
    <t>15. Nell’esercizio si è fatto ricorso a nuovo debito per il finanziamento degli investimenti?</t>
  </si>
  <si>
    <t>15.1. E’ stato rispettato il divieto di cui all’articolo 119, co. 6, della Costituzione?</t>
  </si>
  <si>
    <t>15.2. L'Ente ha in essere operazioni di partenariato pubblico-privato come definite dal d.lgs. n. 50/2016?</t>
  </si>
  <si>
    <t>Descrizione operazione</t>
  </si>
  <si>
    <t>Strumento utilizzato</t>
  </si>
  <si>
    <t>Operazioni qualificabili come PPP ai sensi del codice dei contratti (d.lgs. n. 50/2016) 
ENTITA' FINANZIARIA COMPLESSIVA</t>
  </si>
  <si>
    <t>Note: SPECIFICARE FINALITA', DURATA E  ONERE ANNUO</t>
  </si>
  <si>
    <t>Finanza di progetto</t>
  </si>
  <si>
    <t>Concessione di costruzione e gestione</t>
  </si>
  <si>
    <t>Concessione di servizi</t>
  </si>
  <si>
    <t>Gestione parcheggio
3 anni - € 73.148/anno</t>
  </si>
  <si>
    <t>Locazione finanziaria di opere pubbliche</t>
  </si>
  <si>
    <t>Contratto di disponibilità</t>
  </si>
  <si>
    <t>Altro</t>
  </si>
  <si>
    <t>15.3 L'azienda ha in essere  operazioni  qualificabili come indebitamento ai sensi dell'art. 3, co. 17, l. 350/2003, diverse da mutui ed obbligazioni (cfr. Delibera Sezione delle autonomie n.15/2017)?</t>
  </si>
  <si>
    <t>Operazioni qualificabili come indebitamento 
ENTITA' FINANZIARIA COMPLESSIVA</t>
  </si>
  <si>
    <t>Leasing immobiliare in costruendo</t>
  </si>
  <si>
    <t>Lease-back</t>
  </si>
  <si>
    <r>
      <rPr>
        <b/>
        <sz val="10"/>
        <rFont val="Verdana"/>
        <family val="2"/>
      </rPr>
      <t>16. Il servizio del debito (quota capitale e interessi) relativo all’anno 2017, rientra nel limite quantitativo del 15% delle entrate proprie correnti, a esclusione della quota di fondo sanitario nazionale di parte corrente attribuita alla Regione (art. 2, co. 2-</t>
    </r>
    <r>
      <rPr>
        <b/>
        <i/>
        <sz val="10"/>
        <rFont val="Verdana"/>
        <family val="2"/>
      </rPr>
      <t>sexies</t>
    </r>
    <r>
      <rPr>
        <b/>
        <sz val="10"/>
        <rFont val="Verdana"/>
        <family val="2"/>
      </rPr>
      <t>, lett. g), d.lgs. n. 502/92)?</t>
    </r>
  </si>
  <si>
    <t>17. Sono state fatte operazione di gestione attiva del debito? (es. rinegoziazione mutui, operazioni in derivati)</t>
  </si>
  <si>
    <t>17.1. In caso di risposta affermativa, indicare quali:</t>
  </si>
  <si>
    <t>18. Nel caso in cui l'Azienda abbia fatto ricorso ad anticipazioni di tesoreria, è stato rispettato il limite dell'ammontare annuo?</t>
  </si>
  <si>
    <t>18.1 Con riferimento alle anticipazioni di tesoreria, compilare la tabella:</t>
  </si>
  <si>
    <t>Anno</t>
  </si>
  <si>
    <t>Ammontare anticipazione utilizzata</t>
  </si>
  <si>
    <t>Limite ammontare annuo</t>
  </si>
  <si>
    <t>Anticipazione non restituita a fine esercizio</t>
  </si>
  <si>
    <t>Tasso applicato</t>
  </si>
  <si>
    <t>Giorni di utilizzo</t>
  </si>
  <si>
    <t>2017</t>
  </si>
  <si>
    <t>2016</t>
  </si>
  <si>
    <t>18.2. Il Tesoriere ha presentato il rendiconto all’Azienda?</t>
  </si>
  <si>
    <t>18.2.1. In caso di risposta negativa, l’Azienda ha proceduto a richiederne la compilazione?</t>
  </si>
  <si>
    <t>19. Il Collegio sindacale ha accertato che il sistema amministrativo-contabile (inventari dei cespiti, inventari di magazzino, riconciliazioni crediti e debiti ecc.) fornisca la ragionevole sicurezza che il bilancio o parte di esso non sia inficiato da errori significativi?</t>
  </si>
  <si>
    <t>19.1. In caso siano stati accertati errori significativi si indichino le lacune evidenziate:</t>
  </si>
  <si>
    <t>20.  Il  collegio sindacale ritiene che le strutture di controllo interno presenti in azienda siano adeguate agli obiettivi ed ai principi posti dal d.lgs. n. 286/1999, come modificati ed integrati dal d.lgs. n. 150/2009?</t>
  </si>
  <si>
    <t>20.1. Precisare la struttura organizzativa del sistema dei controlli interni:</t>
  </si>
  <si>
    <t>CONTROLLO DI GESTIONE: monitoraggio attività, rilevazioni PIA/LA, budget consumi reparti/servizi.
SERVIZIO ECONOMICO FINANZIARIO: controllo spesa, budget ai servizi ordinatori di spesa e ai servizi territoriali.
L’Azienda nel corso dell’anno 2017 con delibera nr. 1186 del 23/11/2017 ha approvato il regolamento per la disciplina dell’esercizio delle funzioni degli agenti contabili a denaro e a materia e della resa dei conti giudiziali. Con delibera nr. 1312 del 21/12/2017 l’Azienda ha individuato e nominato gli agenti contabili a denaro e a materia e a provveduto ad inviare la resa dei conti giudiziali sul portale on line SIRECO.</t>
  </si>
  <si>
    <t>21. L'Ente si è adeguato alle prescrizioni della normativa vigente in materia di tutela dei dati personali (con particolare riferimento al Regolamento 27/04/2016 n. 2016/679/UE)?</t>
  </si>
  <si>
    <t>22. Sono operativi presso l'Ente:</t>
  </si>
  <si>
    <t>22.a. sistemi budgetari?</t>
  </si>
  <si>
    <t>22.b. sistemi di contabilità analitica?</t>
  </si>
  <si>
    <t>22.1. Il sistema di contabilità analitica è affidabile e consente le valutazioni cui esso è finalizzato?</t>
  </si>
  <si>
    <t>22.1.1. In caso di risposta negativa, specificare i motivi:</t>
  </si>
  <si>
    <t>23. Nel caso di gestioni contabili diverse da quella ordinaria (es. liquidatoria, stralcio, ecc.), le relative componenti sono state rilevate nel bilancio dell'azienda?</t>
  </si>
  <si>
    <t xml:space="preserve">24. Il Collegio sindacale ha provveduto a circolarizzare i principali rapporti di credito e debito: </t>
  </si>
  <si>
    <t>24.a. con la Regione e le altre Aziende del Servizio Sanitario Nazionale?</t>
  </si>
  <si>
    <t>24.b. verso i fornitori?</t>
  </si>
  <si>
    <r>
      <rPr>
        <b/>
        <sz val="10"/>
        <rFont val="Verdana"/>
        <family val="2"/>
      </rPr>
      <t>24.c. con l'eventuale centrale di acquisto, azienda</t>
    </r>
    <r>
      <rPr>
        <b/>
        <i/>
        <sz val="10"/>
        <rFont val="Verdana"/>
        <family val="2"/>
      </rPr>
      <t xml:space="preserve"> capofila</t>
    </r>
    <r>
      <rPr>
        <b/>
        <sz val="10"/>
        <rFont val="Verdana"/>
        <family val="2"/>
      </rPr>
      <t xml:space="preserve"> e/o strutture similari?</t>
    </r>
  </si>
  <si>
    <t>PARTE SECONDA - CONTO ECONOMICO</t>
  </si>
  <si>
    <t>I. COMPONENTI POSITIVE DEL BILANCIO</t>
  </si>
  <si>
    <t>1. I contributi in conto esercizio da Regione, a destinazione indistinta e vincolata iscritti nel valore della produzione, corrispondono agli atti di finanziamento della Regione?</t>
  </si>
  <si>
    <t>1.1 In caso di risposta negativa indicare i motivi:</t>
  </si>
  <si>
    <t>2.  Indicare il valore del finanziamento sanitario di competenza dell’esercizio 2017 attribuito all’ente con delibera regionale e la quota trasferita per cassa dalla Regione entro il 31 dicembre del medesimo anno:</t>
  </si>
  <si>
    <t>(importi in euro)</t>
  </si>
  <si>
    <t>Finanziamento sanitario complessivo (indistinto, vincolato ed extra fondo) di competenza attribuito all'ente con delibera regionale:</t>
  </si>
  <si>
    <t>- di cui trasferito per cassa all'ente entro il 31/12</t>
  </si>
  <si>
    <r>
      <rPr>
        <b/>
        <sz val="10"/>
        <rFont val="Verdana"/>
        <family val="2"/>
      </rPr>
      <t>3. Il valore complessivo della remunerazione delle funzioni non tariffate ha rispettato il tetto del 30% del limite di remunerazione assegnato, ai sensi dell'art. 8-</t>
    </r>
    <r>
      <rPr>
        <b/>
        <i/>
        <sz val="10"/>
        <rFont val="Verdana"/>
        <family val="2"/>
      </rPr>
      <t xml:space="preserve">sexies, </t>
    </r>
    <r>
      <rPr>
        <b/>
        <sz val="10"/>
        <rFont val="Verdana"/>
        <family val="2"/>
      </rPr>
      <t>d.lgs. n. 502/1992, inserito dall’art. 15, co. 13, lett. g), del d.l. n. 95/2012?</t>
    </r>
  </si>
  <si>
    <t>3.1 In caso di risposta negativa, specificare i motivi:</t>
  </si>
  <si>
    <t xml:space="preserve">4. Prestazioni sanitarie intramoenia </t>
  </si>
  <si>
    <t>4.1. In riferimento alle prestazioni sanitarie erogate in regime di intramoenia, il Collegio sindacale effettua puntuali verifiche sull'esistenza di una adeguata regolamentazione aziendale e sulla sua corretta applicazione?</t>
  </si>
  <si>
    <t>4.1.1. Quali criticità ha riscontrato?</t>
  </si>
  <si>
    <t>4.2. La differenza tra i ricavi per le prestazioni sanitarie erogate in regime di intramoenia e il costo per la compartecipazione al personale per attività libero professionale intramoenia garantisce la copertura di tutti i costi (diretti e indiretti) relativi all’attività a carico dell’Azienda (art. 1, co. 4, l. n. 120/2007)?</t>
  </si>
  <si>
    <t>4.2.1. I costi della gestione intramoenia, con particolare riferimento ai costi indiretti (Indennità di esclusività medica, per la quota imputabile all'attività di libera professione, IRAP relativa ad attività di libera professione (intramoenia), costi diretti aziendali, costi generali aziendali e fondo di perequazione), sono correttamente ed integralmente riportati nella tabella 54, punto 18, della nota integrativa?</t>
  </si>
  <si>
    <t>4.2.2. In caso di risposta negativa, fornire chiarimenti:</t>
  </si>
  <si>
    <t>4.3. I sistemi contabili dell'Ente permettono di individuare i costi imputabili all'attività intramoenia?</t>
  </si>
  <si>
    <t>4.4. Esiste una contabilità separata per l'attività intramoenia?</t>
  </si>
  <si>
    <t>4.5. Negli altri costi per l'attività intramoenia, è stata considerata l'ulteriore quota, oltre quella già prevista dalla vigente disciplina contrattuale, pari al 5 per cento del compenso del libero professionista per essere vincolata ad interventi di prevenzione ovvero volti alla riduzione delle liste d'attesa (art. 1, co.1, lett. e), d.l. n. 158/2012)?</t>
  </si>
  <si>
    <t>4.6. Precisare i criteri utilizzati per la determinazione dei costi imputati alla libera professione:</t>
  </si>
  <si>
    <t>I costi imputati alla Libera Professione sono rilevati dalla contabilità analitica, nonchè da apposite rilevazioni extra contabili.</t>
  </si>
  <si>
    <t>II. COMPONENTI NEGATIVE DEL BILANCIO</t>
  </si>
  <si>
    <t>A) ACQUISTI DI BENI E SERVIZI</t>
  </si>
  <si>
    <t>5. L'acquisizione di beni e servizi appartenenti alle categorie merceologiche individuate dal DPCM 24/12/2015 (G.U. n. 32 del 9/2/2016) è avvenuta esclusivamente attraverso la Consip o le Centrali regionali di committenza ai sensi dei commi 548 e 549, l. n. 208/2015?</t>
  </si>
  <si>
    <t xml:space="preserve">5.1. Si sono verificati casi di proroghe di contratti relativi alle categorie merceologiche individuate dal DPCM 24/12/2015 oltre la data di attivazione di quelli aggiudicati dalla centrale di committenza (co. 550, l. n. 208/2015)?     </t>
  </si>
  <si>
    <t>6. Dalle verifiche effettuate dall’ente è stata riscontrata l’esistenza di contratti con valori di acquisto di beni e servizi superiori di oltre il 20% ai corrispondenti prezzi di riferimento elaborati dall'ANAC (ex Autorità di vigilanza sui contratti pubblici), ai sensi dell'art. 15, co. 13, lett. b), d.l. n. 95/2012?</t>
  </si>
  <si>
    <t>6.1 Specificare gli affidamenti o rinnovi dei contratti per i quali sono emerse, nel 2017, significativi scostamenti di prezzo:</t>
  </si>
  <si>
    <t>B) ACQUISTI DI PRESTAZIONI DA OPERATORI PRIVATI</t>
  </si>
  <si>
    <t>7. Sono stati adottati i provvedimenti per la riduzione, nel 2017, dei costi per l’acquisto di prestazioni da operatori privati accreditati per l'assistenza specialistica ambulatoriale e ospedaliera, in misura pari, rispetto al valore consuntivato nel 2011, al 2% (art. 15, co. 14, d.l. n. 95/2012)?</t>
  </si>
  <si>
    <t>7.1. In caso di risposta negativa, specificare i motivi:</t>
  </si>
  <si>
    <t xml:space="preserve">8. Le prestazioni erogate dagli operatori privati accreditati nel 2017 hanno rispettato i tetti programmati? </t>
  </si>
  <si>
    <t>8.1 In caso di risposta negativa, elencare sinteticamente le criticità e i motivi ostativi che non hanno permesso il rispetto dei tetti programmati:</t>
  </si>
  <si>
    <t xml:space="preserve">9. Vi sono in corso contenziosi per prestazioni erogate?   </t>
  </si>
  <si>
    <t>9.1. Indicare l'entità complessiva presunta dei contenziosi in essere al 31 dicembre 2017 (valore in euro):</t>
  </si>
  <si>
    <t>10.  Le strutture private accreditate che operano nel territorio di competenza della ASL erogano prestazioni sanitarie per conto del SSN sulla base di accordi contrattuali  preventivamente sottoscritti?</t>
  </si>
  <si>
    <r>
      <rPr>
        <b/>
        <sz val="10"/>
        <rFont val="Verdana"/>
        <family val="2"/>
      </rPr>
      <t>10.1. In caso di risposta negativa, è stata disposta  la sospensione dell’accreditamento istituzionale, come previsto dall'art. 8-</t>
    </r>
    <r>
      <rPr>
        <b/>
        <i/>
        <sz val="10"/>
        <rFont val="Verdana"/>
        <family val="2"/>
      </rPr>
      <t>quinquies</t>
    </r>
    <r>
      <rPr>
        <b/>
        <sz val="10"/>
        <rFont val="Verdana"/>
        <family val="2"/>
      </rPr>
      <t>, co. 2-</t>
    </r>
    <r>
      <rPr>
        <b/>
        <i/>
        <sz val="10"/>
        <rFont val="Verdana"/>
        <family val="2"/>
      </rPr>
      <t>quinquies</t>
    </r>
    <r>
      <rPr>
        <b/>
        <sz val="10"/>
        <rFont val="Verdana"/>
        <family val="2"/>
      </rPr>
      <t>, del d.lgs. n. 502/1992, come introdotto dall'art. 79, co. 1-</t>
    </r>
    <r>
      <rPr>
        <b/>
        <i/>
        <sz val="10"/>
        <rFont val="Verdana"/>
        <family val="2"/>
      </rPr>
      <t>quinquies</t>
    </r>
    <r>
      <rPr>
        <b/>
        <sz val="10"/>
        <rFont val="Verdana"/>
        <family val="2"/>
      </rPr>
      <t>, del d.l. n. 112/2008?</t>
    </r>
  </si>
  <si>
    <t>C) ASSISTENZA FARMACEUTICA</t>
  </si>
  <si>
    <t>11. Per l’assistenza farmaceutica sono stati attribuiti all’azienda obiettivi da parte della Regione?</t>
  </si>
  <si>
    <t>11.1. In caso di risposta positiva, sono stati raggiunti?</t>
  </si>
  <si>
    <t>11.2. L’azienda ha attivato forme di distribuzione dei farmaci diretta e/o per conto?</t>
  </si>
  <si>
    <r>
      <rPr>
        <b/>
        <i/>
        <sz val="10"/>
        <rFont val="Verdana"/>
        <family val="2"/>
      </rPr>
      <t>11.2.1.</t>
    </r>
    <r>
      <rPr>
        <b/>
        <sz val="10"/>
        <rFont val="Verdana"/>
        <family val="2"/>
      </rPr>
      <t xml:space="preserve"> Indicare il costo delle seguenti voci, se il dato è disponibile:</t>
    </r>
  </si>
  <si>
    <t>(valori in euro)</t>
  </si>
  <si>
    <t>Anno 2017</t>
  </si>
  <si>
    <t>Anno 2016</t>
  </si>
  <si>
    <t>Anno 2015</t>
  </si>
  <si>
    <t>a) Spesa farmaceutica ospedaliera</t>
  </si>
  <si>
    <t>b) Spesa per la distribuzione diretta</t>
  </si>
  <si>
    <t>c) Spesa per la distribuzione per conto</t>
  </si>
  <si>
    <t>d) Spesa farmaceutica convenzionata</t>
  </si>
  <si>
    <r>
      <rPr>
        <b/>
        <i/>
        <sz val="10"/>
        <rFont val="Verdana"/>
        <family val="2"/>
      </rPr>
      <t>11.2.2.</t>
    </r>
    <r>
      <rPr>
        <b/>
        <sz val="10"/>
        <rFont val="Verdana"/>
        <family val="2"/>
      </rPr>
      <t xml:space="preserve"> Se il dato non è disponibile indicare i motivi:</t>
    </r>
  </si>
  <si>
    <t>La spesa della farmaceutica convenzionata è indicata al lordo del costo del servizio di distribuzione dei farmaci di € 2.328.420.
Rispetto al 2016 (€ 2.119.371) il costo del servizio è aumentato del 9,86%.
La spesa farmaceutica convenzionata, escluso il costo del servizio, rispetto al 2016 (€ 71.842.429) è ridotta del -2,16%.
Nel suo complesso la riduzione è stata del -1,81%.
I valori indicati non comprendono il costo dell'ossigeno.</t>
  </si>
  <si>
    <r>
      <rPr>
        <b/>
        <sz val="10"/>
        <rFont val="Verdana"/>
        <family val="2"/>
      </rPr>
      <t xml:space="preserve">11.3. Per l'acquisto di dispositivi medici (art. 15, co. 13, lett. </t>
    </r>
    <r>
      <rPr>
        <b/>
        <i/>
        <sz val="10"/>
        <rFont val="Verdana"/>
        <family val="2"/>
      </rPr>
      <t>f)</t>
    </r>
    <r>
      <rPr>
        <b/>
        <sz val="10"/>
        <rFont val="Verdana"/>
        <family val="2"/>
      </rPr>
      <t>, d.l. n. 95/2012 e art. 9-</t>
    </r>
    <r>
      <rPr>
        <b/>
        <i/>
        <sz val="10"/>
        <rFont val="Verdana"/>
        <family val="2"/>
      </rPr>
      <t>ter</t>
    </r>
    <r>
      <rPr>
        <b/>
        <sz val="10"/>
        <rFont val="Verdana"/>
        <family val="2"/>
      </rPr>
      <t xml:space="preserve">, co. 1, lett. </t>
    </r>
    <r>
      <rPr>
        <b/>
        <i/>
        <sz val="10"/>
        <rFont val="Verdana"/>
        <family val="2"/>
      </rPr>
      <t>b)</t>
    </r>
    <r>
      <rPr>
        <b/>
        <sz val="10"/>
        <rFont val="Verdana"/>
        <family val="2"/>
      </rPr>
      <t>, d.l. n. 78/2015) sono stati assegnati all’azienda obiettivi da parte della Regione?</t>
    </r>
  </si>
  <si>
    <t>11.3.1. In caso di risposta positiva, gli obiettivi assegnati sono stati raggiunti?</t>
  </si>
  <si>
    <t>D) PERSONALE</t>
  </si>
  <si>
    <t>12. Spesa per il personale</t>
  </si>
  <si>
    <t>12.1 La spesa per il personale (da intendersi come costo di competenza dell'anno) nell'esercizio 2017 ha rispettato il limite previsto dall'art. 2, co. 71, della legge n. 191 del 2009, la cui vigenza è stata prorogata dall'art. 17, co. 3, d.l. n. 98/2011?</t>
  </si>
  <si>
    <t>N.B.: la tabella va compilata con i dati richiesti anche se la Regione ha dettato disposizioni difformi. In questa ipotesi fornire le precisazioni del caso rispondendo anche alla domanda successiva (12.2).</t>
  </si>
  <si>
    <r>
      <rPr>
        <b/>
        <sz val="10"/>
        <rFont val="Verdana"/>
        <family val="2"/>
      </rPr>
      <t xml:space="preserve">Importi
</t>
    </r>
    <r>
      <rPr>
        <b/>
        <sz val="8"/>
        <rFont val="Verdana"/>
        <family val="2"/>
      </rPr>
      <t>(euro)</t>
    </r>
  </si>
  <si>
    <t>SPESA PER IL PERSONALE 2004 *</t>
  </si>
  <si>
    <t>Al netto di:</t>
  </si>
  <si>
    <t>Spese per arretrati di anni precedenti al 2004 per rinnovi dei contratti collettivi nazionali di lavoro</t>
  </si>
  <si>
    <t>Spese di personale totalmente a carico di finanziamenti comunitari o privati</t>
  </si>
  <si>
    <t>Spese relative ad assunzioni a tempo determinato e ai contratti di collaborazione coordinata e continuativa per l’attuazione di progetti di ricerca finanziati ai sensi dell’art. 12-bis del d.lgs. 502/92 e successive modificazioni</t>
  </si>
  <si>
    <t>Totale netto spesa 2004</t>
  </si>
  <si>
    <t>1,4% della Spesa</t>
  </si>
  <si>
    <t>Dato Spesa  2004  da considerare per il calcolo</t>
  </si>
  <si>
    <t>(A)</t>
  </si>
  <si>
    <t>SPESA PER IL PERSONALE 2017 *</t>
  </si>
  <si>
    <t>Spese per rinnovi dei contratti collettivi nazionali di lavoro intervenute successivamente al 2004</t>
  </si>
  <si>
    <t>Totale netto Spesa 2017</t>
  </si>
  <si>
    <t>(B)</t>
  </si>
  <si>
    <t>Differenza tra la spesa 2017 e la spesa 2004 da considerare per il calcolo</t>
  </si>
  <si>
    <t>(B)-(A)</t>
  </si>
  <si>
    <t>* Il dato relativo alla Spesa del personale deve essere considerato al lordo di oneri riflessi a carico delle amministrazioni e dell’IRAP, nonché delle spese per il personale con rapporto di lavoro a tempo determinato, con contratto di collaborazione</t>
  </si>
  <si>
    <t>12.2 In caso di mancato rispetto del limite specificare i motivi:</t>
  </si>
  <si>
    <t>Dati prodotti ai sensi dell'applicazione nota Regione Piemonte, prot.  n. 14092/1406A del 26/06/2018</t>
  </si>
  <si>
    <t>12.3 L'ente, nell'ambito degli indirizzi fissati dalla Regione, ha dato attuazione all'art. 2, co. 72, della legge n. 191 del 2009:</t>
  </si>
  <si>
    <t>Lettera a)</t>
  </si>
  <si>
    <t>Lettera b)</t>
  </si>
  <si>
    <t>12.3.1 In caso di risposta negativa ad almeno uno dei punti precedenti, specificare i motivi:</t>
  </si>
  <si>
    <t>13. Nel costo del personale sono compresi i fondi per la retribuzione di risultato, maturata già nel diritto nel corso del 2017, ma non ancora corrisposta?</t>
  </si>
  <si>
    <t>13.1. La determinazione delle risorse dei fondi destinati al finanziamento della contrattazione integrativa rispetta gli indirizzi di coordinamento regionale ed i limiti fissati dai CCNL di riferimento?</t>
  </si>
  <si>
    <t>13.1.1. In particolare:</t>
  </si>
  <si>
    <t>a) gli oneri relativi alla contrattazione integrativa sono iscritti nel 2017 per complessivi (euro):</t>
  </si>
  <si>
    <r>
      <rPr>
        <b/>
        <sz val="10"/>
        <rFont val="Verdana"/>
        <family val="2"/>
      </rPr>
      <t>b) Il Collegio ha verificato la compatibilità dei costi della contrattazione integrativa con i vincoli di bilancio nell'anno 2017 e quelli derivanti dall'applicazione delle norme di legge, ai sensi di quanto previsto dall'art. 40-</t>
    </r>
    <r>
      <rPr>
        <b/>
        <i/>
        <sz val="10"/>
        <rFont val="Verdana"/>
        <family val="2"/>
      </rPr>
      <t>bis</t>
    </r>
    <r>
      <rPr>
        <b/>
        <sz val="10"/>
        <rFont val="Verdana"/>
        <family val="2"/>
      </rPr>
      <t>, co. 1, del d.lgs. n. 165/2001?</t>
    </r>
  </si>
  <si>
    <t>c) È stata verificata da parte del collegio la corretta costruzione dei fondi secondo quanto previsto per l'esercizio 2017 dall’art. 23, comma 2, del d.lgs. n. 75/2017 (norma di contenimento del trattamento accessorio del personale delle PA dal 2017)?</t>
  </si>
  <si>
    <t>Indicare eventuali osservazioni:</t>
  </si>
  <si>
    <t>LA CONTRATTAZIONE INTEGRATIVA AZIENDALE NON PONE ONERI A CARICO DEL BILANCIO DIVERSI DA QUELLI PREVISTI NEL CCNL IN VIGORE (FONDI CONTRATTUALI)</t>
  </si>
  <si>
    <t>14. Indicare al 31/12/2017 il costo delle prestazioni di lavoro (comprensivo dei costi accessori e IRAP), anche ai fini del rispetto dell'art 9, co. 28, d.l. n. 78/2010:</t>
  </si>
  <si>
    <t>TIPOLOGIA</t>
  </si>
  <si>
    <t>Anno 2009</t>
  </si>
  <si>
    <t>Incidenza 2017 su 2009</t>
  </si>
  <si>
    <t>Incidenza 2017 su 2015</t>
  </si>
  <si>
    <t>Incidenza 2017 su 2016</t>
  </si>
  <si>
    <t>Personale dipendente a tempo indeterminato</t>
  </si>
  <si>
    <t>Personale a tempo determinato o con convenzioni ovvero con contratti di collaborazione coordinata e continuativa</t>
  </si>
  <si>
    <t>Personale con contratti di formazione-lavoro, altri rapporti formativi, somministrazione di lavoro e lavoro accessorio</t>
  </si>
  <si>
    <r>
      <rPr>
        <sz val="10"/>
        <rFont val="Arial"/>
        <family val="2"/>
      </rPr>
      <t>Personale comandato (Costo del personale in comando meno rimborso del personale comandato come voci del conto economico B.2.B.2.4 E B.2.A.15.4 - A.5.B.1, A.5.C.1, A.5.D.1</t>
    </r>
    <r>
      <rPr>
        <strike/>
        <sz val="10"/>
        <rFont val="Arial"/>
        <family val="2"/>
      </rPr>
      <t>.3</t>
    </r>
    <r>
      <rPr>
        <sz val="10"/>
        <rFont val="Arial"/>
        <family val="2"/>
      </rPr>
      <t>)</t>
    </r>
  </si>
  <si>
    <t xml:space="preserve">Altre prestazioni di lavoro </t>
  </si>
  <si>
    <t>Totale costo prestazioni di lavoro</t>
  </si>
  <si>
    <t>15. Il collegio verifica che i contratti di servizi non vengano utilizzati per eludere le norme relative al contenimento della spesa di personale?</t>
  </si>
  <si>
    <t xml:space="preserve">15.1. Evidenziare le criticità rilevate: </t>
  </si>
  <si>
    <t>16. L'ente sanitario si è avvalso, ai sensi del commi 542 e 543, l. n. 208/2015, della possibilità di indire procedure concorsuali straordinarie per l'assunzione di  personale medico, tecnico-professionale e infermieristico e/o sono stati stipulati nuovi contratti di lavoro flessibile in deroga ai limiti di cui all'art. 9, co. 28, d.l. n. 78/2010?</t>
  </si>
  <si>
    <t>16.1. In caso di risposta positiva, indicare quale tipologia contrattuale è stata utilizzata e le motivazioni:</t>
  </si>
  <si>
    <t>E) SISTEMI DI CONTROLLO DEI COSTI</t>
  </si>
  <si>
    <t>17.1. L’Azienda ha attivato misure di controllo dell’appropriatezza prescrittiva in ambito ospedaliero?</t>
  </si>
  <si>
    <t>17.1.1. In caso di risposta affermativa, il collegio sindacale ritiene adeguate le misure di controllo adottate?</t>
  </si>
  <si>
    <t>17.1.2. In caso di risposta negativa, indicare quali misure e perché non sono ritenute adeguate:</t>
  </si>
  <si>
    <t>17.2 L’Azienda ha attivato misure di controllo dell’appropriatezza prescrittiva in ambito territoriale?</t>
  </si>
  <si>
    <t>17.2.1. In caso di risposta affermativa, il collegio sindacale ritiene adeguate le misure di controllo adottate?</t>
  </si>
  <si>
    <t>17.2.2. In caso di risposta negativa, indicare quali misure e perché non sono ritenute adeguate:</t>
  </si>
  <si>
    <t>17.3. L'azienda sanitaria ha svolto un'attività sistematica al fine di monitorare, prevenire e gestire il rischio sanitario ("risk management"), ai sensi del co. 539, l. n. 208/2015?</t>
  </si>
  <si>
    <t>17.3.1 In caso di risposta positiva, illustrare brevemente gli esiti e le criticità riscontrate; in caso di risposta negativa, specificare i motivi:</t>
  </si>
  <si>
    <t xml:space="preserve">17.4. Con riguardo al monitoraggio delle prestazioni ospedaliere, ed in particolare di quelle ad alto rischio di non appropriatezza indicate negli allegati 6A e 6B del D.P.C.M. 12 gennaio 2017, indicare: </t>
  </si>
  <si>
    <t>Percentuale-obiettivo minimo, indicato dalla Regione, di cartelle cliniche da monitorare sul totale delle prestazioni ospedaliere erogate</t>
  </si>
  <si>
    <t>Percentuale di cartelle cliniche effettivamente controllate</t>
  </si>
  <si>
    <t>Percentuale, indicata dalla Regione, delle cartelle cliniche da controllare inerenti alle prestazioni ad alto rischio di non appropriatezza (DPCM 12.01.17, ALL. 6A e 6B)</t>
  </si>
  <si>
    <t>Percentuale delle cartelle cliniche ad alto rischio di non appropriatezza (DPCM 12.01.17, ALL. 6A e 6B) effettivamente controllate dall'azienda sanitaria sul totale delle prestazioni erogate</t>
  </si>
  <si>
    <t>Percentuale prestazioni di ricovero ospedaliero risultate non appropriate sul totale delle cartelle controllate</t>
  </si>
  <si>
    <t>17.5.  È stato attivato da parte dell'ente un sistema di monitoraggi delle attività assistenziali e della loro qualità come previsto dal co. 522, l. n. 208/2015 e s.m.i.?</t>
  </si>
  <si>
    <t>17.5.1. In caso di risposta negativa, specificare i motivi:</t>
  </si>
  <si>
    <t>17.5.2 In caso di risposta positiva, tale sistema è in raccordo con il sistema di monitoraggio regionale e in coerenza con il programma nazionale valutazione esiti?</t>
  </si>
  <si>
    <t>17.5.3. In caso di risposta negativa, specificare i motivi:</t>
  </si>
  <si>
    <t>PARTE TERZA - STATO PATRIMONIALE</t>
  </si>
  <si>
    <t>1. I dati di bilancio, indicati nel prospetto di stato patrimoniale, concordano con il modello S.P. allegato alla N.I. cosi come previsto dal d.lgs. n. 118/2011?</t>
  </si>
  <si>
    <t>I. STATO PATRIMONIALE ATTIVO</t>
  </si>
  <si>
    <t>A) IMMOBILIZZAZIONI</t>
  </si>
  <si>
    <t>2. L’Azienda ha acquisito beni con contributi in conto capitale da Regione o con forme di finanziamento degli investimenti ad essi assimilate dal d.lgs. n. 118/2011 (contributi in conto capitale dallo Stato e da altri enti pubblici; lasciti e donazioni vincolati all'acquisto di immobilizzazioni; conferimenti, lasciti e donazioni di immobilizzazioni da parte dello Stato, della Regione, di altri soggetti pubblici o privati)?</t>
  </si>
  <si>
    <t xml:space="preserve">2.1 L'ammortamento di beni acquisiti con contributi in conto capitale da Regione o con forme di finanziamento degli investimenti ad essi assimilate dal d.lgs. n. 118/2011 è stato sterilizzato tramite lo storno a conto economico di quote di tali contributi, commisurate all'ammortamento dei cespiti cui si riferiscono? </t>
  </si>
  <si>
    <t>2.2 Nel caso di cessione di beni acquisiti tramite contributi in conto capitale da Regione o con forme di finanziamento degli investimenti ad essi assimilate:</t>
  </si>
  <si>
    <t>2.2.1. Laddove si sia prodotta una minusvalenza, la minusvalenza è stata sterilizzata stornando a provento una quota di contributo commisurata alla minusvalenza stessa?</t>
  </si>
  <si>
    <t>2.2.2. Laddove si sia prodotta una plusvalenza, la plusvalenza è stata direttamente iscritta in una riserva del patrimonio netto, senza influenzare il risultato economico dell'esercizio?</t>
  </si>
  <si>
    <t xml:space="preserve">2.2.3. I proventi della dismissione sono stati destinati al finanziamento di nuovi investimenti? </t>
  </si>
  <si>
    <t>2.2.4. E' stata rispettata la regola per la quale il  nuovo acquisto può essere effettuato solo successivamente all'incasso dei proventi della dismissione (DM 17 settembre 2012, I bilanci delle aziende, Documento n. 1, Sterilizzazione degli ammortamenti, cap. 5, pag. 9)?</t>
  </si>
  <si>
    <t xml:space="preserve">3.  L’Azienda ha acquisito beni tramite stipulazione di mutuo?   </t>
  </si>
  <si>
    <t>3.1 Il Collegio ha verificato che non siano stati sterilizzati gli ammortamenti delle immobilizzazioni acquisite con mutuo?</t>
  </si>
  <si>
    <t>4. Per i beni la cui acquisizione sia stata finanziata con l'utile d'esercizio, il Collegio ha verificato che gli ammortamenti non siano stati sterilizzati?</t>
  </si>
  <si>
    <t>5. Il sistema informativo aziendale associa a ciascun cespite la relativa fonte di finanziamento, quale base per l'identificazione degli ammortamenti da sterilizzare?</t>
  </si>
  <si>
    <t xml:space="preserve">6. Le immobilizzazioni, eccezion fatta per quelle acquistate nell'esercizio 2017 utilizzando contributi in conto esercizio, sono state ammortizzate sulla base dei coefficienti previsti dall'allegato 3 al d. lgs. 118/2011? </t>
  </si>
  <si>
    <t>6.1. In caso di risposta negativa, motivare, distinguendo tra (I) utilizzo di aliquote più elevate a seguito di autorizzazione regionale e (II) altre motivazioni:</t>
  </si>
  <si>
    <t>7. Le immobilizzazioni acquistate nell'esercizio 2017 utilizzando contributi in conto esercizio:</t>
  </si>
  <si>
    <r>
      <rPr>
        <b/>
        <sz val="10"/>
        <rFont val="Verdana"/>
        <family val="2"/>
      </rPr>
      <t xml:space="preserve">a. sono state ammortizzate per il 100% del loro valore (art. 29, co. 1, lett. </t>
    </r>
    <r>
      <rPr>
        <b/>
        <i/>
        <sz val="10"/>
        <rFont val="Verdana"/>
        <family val="2"/>
      </rPr>
      <t>b)</t>
    </r>
    <r>
      <rPr>
        <b/>
        <sz val="10"/>
        <rFont val="Verdana"/>
        <family val="2"/>
      </rPr>
      <t>, d.lgs. n. 118/2011);</t>
    </r>
  </si>
  <si>
    <t>b. sono state ammortizzate sulla base dei coefficienti previsti dall'allegato 3 al d. lgs. 118/2011, provvedendo nel contempo a stornare dal conto esercizio al conto capitale la quota del contributo utilizzato;</t>
  </si>
  <si>
    <t>c. altro;</t>
  </si>
  <si>
    <t>Se Altro, specificare di seguito:</t>
  </si>
  <si>
    <t xml:space="preserve">8. Nel 2017 sono stati dichiarati fuori uso ed eliminati dalle immobilizzazioni beni per il seguente importo - indicare l'importo al netto del fondo ammortamento - (euro): </t>
  </si>
  <si>
    <t>Beni dichiarati fuori uso ed eliminati</t>
  </si>
  <si>
    <t>9. Il collegio sindacale ha verificato che l'azienda proceda alla regolare tenuta degli inventari dei beni mobili, nonché al loro costante aggiornamento?</t>
  </si>
  <si>
    <t>Indicare la data dell'ultimo aggiornamento</t>
  </si>
  <si>
    <t>31 12 2017</t>
  </si>
  <si>
    <t>9.1. In caso di risposta negativa, fornire chiarimenti, indicando anche la data dell'ultimo aggiornamento:</t>
  </si>
  <si>
    <t>9.2. Il collegio sindacale ha accertato, almeno a campione, l’esistenza fisica dei principali beni materiali:</t>
  </si>
  <si>
    <t>10. Organismi partecipati.</t>
  </si>
  <si>
    <t>I dati relativi agli organismi partecipati, per l'esercizio 2017,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</si>
  <si>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10.1. Informazioni sugli organismi partecipati al 31/12/2017</t>
  </si>
  <si>
    <t>Codice Fiscale dell'organismo partecipato</t>
  </si>
  <si>
    <t xml:space="preserve">Denominazione </t>
  </si>
  <si>
    <t xml:space="preserve">Quota di partecipazione % </t>
  </si>
  <si>
    <t>08507160011</t>
  </si>
  <si>
    <t>SAAPA</t>
  </si>
  <si>
    <t>01995120019</t>
  </si>
  <si>
    <t>CSI</t>
  </si>
  <si>
    <t>10.2 Le informazioni sugli organismi partecipati allegate al bilancio d'esercizio 2017 sono congruenti con quelle inserite dagli enti nella banca dati del dipartimento del tesoro?</t>
  </si>
  <si>
    <t>In caso di risposta negativa, fornire chiarimenti:</t>
  </si>
  <si>
    <t>B) RIMANENZE</t>
  </si>
  <si>
    <t>11. Nella valutazione delle rimanenze si è tenuto conto anche di eventuali scorte di reparto e di scorte di proprietà dell'azienda ma fisicamente ubicate presso terzi (per esempio nell'ambito della distribuzione per nome e per conto)?</t>
  </si>
  <si>
    <r>
      <rPr>
        <b/>
        <sz val="10"/>
        <rFont val="Verdana"/>
        <family val="2"/>
      </rPr>
      <t xml:space="preserve">12. Il costo delle rimanenze di beni fungibili è calcolato con il metodo della media ponderata (art. 29, co. 1, lett. </t>
    </r>
    <r>
      <rPr>
        <b/>
        <i/>
        <sz val="10"/>
        <rFont val="Verdana"/>
        <family val="2"/>
      </rPr>
      <t>a)</t>
    </r>
    <r>
      <rPr>
        <b/>
        <sz val="10"/>
        <rFont val="Verdana"/>
        <family val="2"/>
      </rPr>
      <t xml:space="preserve">, d.lgs. n. 118/2011)? </t>
    </r>
  </si>
  <si>
    <t>12.1 In caso di risposta negativa, fornire chiarimenti:</t>
  </si>
  <si>
    <t>C) CREDITI</t>
  </si>
  <si>
    <t>13. I crediti per contributi in conto capitale dallo Stato, dalla Regione e da altri Enti pubblici sono supportati da apposito provvedimento di assegnazione?</t>
  </si>
  <si>
    <r>
      <rPr>
        <b/>
        <i/>
        <sz val="10"/>
        <rFont val="Verdana"/>
        <family val="2"/>
      </rPr>
      <t>14.</t>
    </r>
    <r>
      <rPr>
        <b/>
        <sz val="10"/>
        <rFont val="Verdana"/>
        <family val="2"/>
      </rPr>
      <t xml:space="preserve"> Indicare le voci che compongono i crediti iscritti dall’Azienda verso la Regione o Provincia autonoma e verso Aziende sanitarie pubbliche al 31/12/2017:</t>
    </r>
  </si>
  <si>
    <t xml:space="preserve">14.1. Crediti v/Regione o Provincia autonoma per spesa corrente </t>
  </si>
  <si>
    <t>Valore nominale (euro)</t>
  </si>
  <si>
    <t xml:space="preserve">Fondo Svalutazione </t>
  </si>
  <si>
    <t>totale al 31.12.2017</t>
  </si>
  <si>
    <t>di cui relativi all'anno:</t>
  </si>
  <si>
    <t xml:space="preserve"> - 2013 e precedenti</t>
  </si>
  <si>
    <t>-2014</t>
  </si>
  <si>
    <t>-2015</t>
  </si>
  <si>
    <t>-2016</t>
  </si>
  <si>
    <t>-2017</t>
  </si>
  <si>
    <t>14.2. Crediti v/Regione o Provincia autonoma per versamenti a patrimonio netto</t>
  </si>
  <si>
    <t xml:space="preserve">14.3. Crediti v/Aziende sanitarie pubbliche </t>
  </si>
  <si>
    <t>14.4. Il fondo svalutazione crediti è stato calcolato sulla base del seguente criterio:</t>
  </si>
  <si>
    <t>stimato in proporzione ai crediti 2017 non incassati al 31-3-2018</t>
  </si>
  <si>
    <t>II. STATO PATRIMONIALE PASSIVO</t>
  </si>
  <si>
    <t>D) UTILE/PERDITA</t>
  </si>
  <si>
    <t>15. Indicare per le perdite iscritte in bilancio, i dati di seguito richiesti in riferimento ai relativi anni:</t>
  </si>
  <si>
    <t>PERDITA DI ESERCIZIO</t>
  </si>
  <si>
    <t xml:space="preserve">eventuali somme assegnate per ripiano perdite </t>
  </si>
  <si>
    <t>quota incassata delle somme assegnate per ripiano perdite</t>
  </si>
  <si>
    <r>
      <rPr>
        <b/>
        <sz val="10"/>
        <rFont val="Verdana"/>
        <family val="2"/>
      </rPr>
      <t xml:space="preserve">modalità di copertura
</t>
    </r>
    <r>
      <rPr>
        <b/>
        <i/>
        <sz val="10"/>
        <rFont val="Verdana"/>
        <family val="2"/>
      </rPr>
      <t>(in caso di intervento della Regione, indicare anche gli estremi del provvedimento)</t>
    </r>
  </si>
  <si>
    <t>utile o perdita corrispondente al ricalcolo degli ammortamenti</t>
  </si>
  <si>
    <t>utili portati a nuovo o perdita non ancora coperta al 31/12/2017</t>
  </si>
  <si>
    <t>2013 e prec.</t>
  </si>
  <si>
    <t>Totale perdite non ancora coperte al 31/12/2017 (l'importo deve corrispondere alla somma delle voci  A.V), A.VI) e A.VII) dello Stato Patrimoniale)</t>
  </si>
  <si>
    <t>15.1. Il Collegio ha accertato che i contributi per ripiano perdite corrispondono alle deliberazioni regionali?</t>
  </si>
  <si>
    <t>15.1.1. In caso di mancato accertamento o accertamento negativo indicare i motivi:</t>
  </si>
  <si>
    <t xml:space="preserve">15.2 L'eventuale utile d'esercizio 2017 è stato (inserire ammontare in euro): </t>
  </si>
  <si>
    <t xml:space="preserve"> -  (I) portato a compensazione delle perdite portate a nuovo</t>
  </si>
  <si>
    <t xml:space="preserve"> -  (II) accantonato a riserva al fine di finanziare nuovi investimenti </t>
  </si>
  <si>
    <t xml:space="preserve"> -  (III) accantonato a riserva senza una esplicita finalizzazione</t>
  </si>
  <si>
    <t xml:space="preserve"> -  (IV) altro </t>
  </si>
  <si>
    <t xml:space="preserve"> specificare:</t>
  </si>
  <si>
    <t>E) FONDO RISCHI ED ONERI</t>
  </si>
  <si>
    <t>16. Sono state correttamente compilate le tabelle da 37 a 40 del punto 12 della nota integrativa (DM 20 marzo 2013)?</t>
  </si>
  <si>
    <t>16.1. Osservazioni:</t>
  </si>
  <si>
    <t>16.2. Il Collegio sindacale ha attestato nella propria relazione l’avvenuto rispetto degli adempimenti necessari per procedere all’iscrizione dei fondi rischi e oneri e al relativo utilizzo, avendo riguardo alla normativa vigente e ai corretti principi contabili, nonché alle procedure amministrativo-contabili in essere nell'azienda?</t>
  </si>
  <si>
    <t>Osservazioni:</t>
  </si>
  <si>
    <t>I fondi relativi ai contenziosi con ditte e/o personale dipendente, rilevati in Nota Integrativa, appaiono congrui rispetto al probabile grado di soccombenza, tenuto conto anche delle coperture assicurative.
L'asl ha redatto il documento di rilevazione del contenzioso secondo le linee  guida a suo tempo date dalla Regione Piemonte</t>
  </si>
  <si>
    <t>16.3. Le passività potenziali definite possibili (in relazione al loro grado di realizzazione e di avveramento; cfr. OIC 31 Fondi e TFR) sono state indicate in nota integrativa?</t>
  </si>
  <si>
    <t>16.4. Le quote inutilizzate di contributi vincolati di parte corrente, nelle fattispecie indicate dal modello CE (voce B.16.C e relative sottovoci), sono state accantonate negli appositi fondi spese?</t>
  </si>
  <si>
    <t>16.5. Con riferimento ai rischi per i quali è stato costituito un fondo, esiste la possibilità di subire perdite addizionali rispetto agli ammontari stanziati?</t>
  </si>
  <si>
    <t>16.6. Esistono rischi probabili, a fronte dei quali non è stato costituito un apposito fondo per l'impossibilità di formulare stime attendibili?</t>
  </si>
  <si>
    <t>F) DEBITI</t>
  </si>
  <si>
    <t>17. Nel punto 14 della nota integrativa (DM 20 marzo 2013) è puntualmente rappresentata la situazione debitoria dell'ente?</t>
  </si>
  <si>
    <t>17.1. Osservazioni:</t>
  </si>
  <si>
    <t>18. Nel corso del 2017 sono state effettuate operazioni di transazione dei debiti?</t>
  </si>
  <si>
    <t>18.1. In caso di risposta affermativa, illustrare le operazioni effettuate</t>
  </si>
  <si>
    <t>L'azienda, normalmente transa i debiti derivanti dall'emissione di fatture per interessi ritardato pagamento. Rispetto ad eventuali debiti relativi a forniture di beni e servizi, proocede con i servizi ordinatori a contestare la congruenza o meno degli stessi.</t>
  </si>
  <si>
    <r>
      <rPr>
        <b/>
        <i/>
        <sz val="10"/>
        <rFont val="Verdana"/>
        <family val="2"/>
      </rPr>
      <t>19.</t>
    </r>
    <r>
      <rPr>
        <b/>
        <sz val="10"/>
        <rFont val="Verdana"/>
        <family val="2"/>
      </rPr>
      <t xml:space="preserve"> Indicare le voci che compongono i debiti iscritti dall’Azienda verso la Regione o Provincia autonoma e verso Aziende sanitarie pubbliche al 31/12/2017:</t>
    </r>
  </si>
  <si>
    <t>19.1. Debiti v/Regione o Provincia autonoma - D.III)</t>
  </si>
  <si>
    <t>Importo (euro)</t>
  </si>
  <si>
    <t>19.2. DEBITI V/AZIENDE SANITARIE PUBBLICHE - D.V)</t>
  </si>
  <si>
    <r>
      <rPr>
        <b/>
        <i/>
        <sz val="10"/>
        <rFont val="Verdana"/>
        <family val="2"/>
      </rPr>
      <t xml:space="preserve">20. </t>
    </r>
    <r>
      <rPr>
        <b/>
        <sz val="10"/>
        <rFont val="Verdana"/>
        <family val="2"/>
      </rPr>
      <t>Debiti v/fornitori.</t>
    </r>
  </si>
  <si>
    <t>Il Collegio ha accertato:
a) negli ultimi tre esercizi il debito verso fornitori ha subito la seguente evoluzione:</t>
  </si>
  <si>
    <t>Debito al 31/12</t>
  </si>
  <si>
    <t>Debiti verso fornitori (totale)
(c=a+b)</t>
  </si>
  <si>
    <t>Debiti verso fornitori non ancora scaduti 
(debiti non ancora soggetti a pagamento in quanto il termine di dilazione previsto in fattura non è spirato)
(a)</t>
  </si>
  <si>
    <t>Debiti verso fornitori scaduti
(debiti soggetti a pagamento)
(b)</t>
  </si>
  <si>
    <t>Indicatore di tempestività dei pagamenti</t>
  </si>
  <si>
    <t>20.1. Per l'esercizio 2017, l'indicatore di tempestività dei pagamenti, prescritto dall’art. 41 del d.l. n. 66/2014, è stato determinato come indicato nel d.p.c.m. 22/09/2014?</t>
  </si>
  <si>
    <t>In caso di risposta negativa, precisare la metodologia utilizzata per il calcolo dei giorni medi di pagamento:</t>
  </si>
  <si>
    <t>20.2 L’ente ha allegato al bilancio di esercizio il prospetto attestante i pagamenti, relativi a transazioni commerciali, effettuati oltre il termine previsto dal d.lgs. n. 231/2002 (60 giorni)?</t>
  </si>
  <si>
    <t>20.2.1 In caso di superamento dei predetti termini, illustrare brevemente le misure adottate o previste per consentire la tempestiva effettuazione dei pagamenti:</t>
  </si>
  <si>
    <t>20.2.2 Il Collegio dei revisori, nel caso di pagamenti oltre i termini previsti dal d.lgs. n. 231/2002, ha  verificato le attestazioni allegate al bilancio di esercizio (art. 41, co. 1, d.l. n. 66/2014)?</t>
  </si>
  <si>
    <t xml:space="preserve">20.2.2 Nel sistema  informativo dell’ente è operativo, quale parte integrante della contabilità aziendale, il registro unico delle fatture (art. 42, d.l. n. 66/2014)? 
</t>
  </si>
  <si>
    <t>20.2.3 Indicare i pagamenti effettuati nel corso del 2017:</t>
  </si>
  <si>
    <t>Pagamenti (ammontare) effettuati durante il 2017 per anno di emissione fattura</t>
  </si>
  <si>
    <t>Importo dei pagamenti effettuati oltre i termini previsti dal DPCM 22/09/2014</t>
  </si>
  <si>
    <t>Ante 2014</t>
  </si>
  <si>
    <t>Totale pagamenti 2017</t>
  </si>
  <si>
    <t>20.2.4 Indicare l’entità dei debiti verso fornitori al 31/12/2017 per anno di formazione:</t>
  </si>
  <si>
    <t>Debiti verso fornitori ancora da pagare al 31/12/2017 per anno di emissione fattura</t>
  </si>
  <si>
    <t>Descrizione</t>
  </si>
  <si>
    <t>Totale debiti verso fornitori al 31/12/2017</t>
  </si>
  <si>
    <t xml:space="preserve">Debiti verso fornitori </t>
  </si>
  <si>
    <t xml:space="preserve">- di cui in contenzioso giudiziale o stragiudiziale </t>
  </si>
  <si>
    <r>
      <rPr>
        <b/>
        <sz val="10"/>
        <rFont val="Verdana"/>
        <family val="2"/>
      </rPr>
      <t>21. Gli interessi passivi per ritardato pagamento ai fornitori hanno subito la seguente evoluzione: (specificare se gli interessi passivi derivano da pagamenti diretti o da</t>
    </r>
    <r>
      <rPr>
        <b/>
        <i/>
        <sz val="10"/>
        <rFont val="Verdana"/>
        <family val="2"/>
      </rPr>
      <t xml:space="preserve"> “factoring”</t>
    </r>
    <r>
      <rPr>
        <b/>
        <sz val="10"/>
        <rFont val="Verdana"/>
        <family val="2"/>
      </rPr>
      <t>regionale)</t>
    </r>
  </si>
  <si>
    <t>Importo iscritto nel conto economico a qualsiasi titolo (interessi passivi, accantonamenti per interessi di mora, sopravvenienze ecc.)</t>
  </si>
  <si>
    <t>Esercizio</t>
  </si>
  <si>
    <r>
      <rPr>
        <b/>
        <sz val="10"/>
        <rFont val="Verdana"/>
        <family val="2"/>
      </rPr>
      <t xml:space="preserve">da </t>
    </r>
    <r>
      <rPr>
        <b/>
        <i/>
        <sz val="10"/>
        <rFont val="Verdana"/>
        <family val="2"/>
      </rPr>
      <t>factoring</t>
    </r>
    <r>
      <rPr>
        <b/>
        <sz val="10"/>
        <rFont val="Verdana"/>
        <family val="2"/>
      </rPr>
      <t xml:space="preserve"> regionale</t>
    </r>
  </si>
  <si>
    <t>diretti</t>
  </si>
  <si>
    <t>22. Alla chiusura dell’esercizio è stato iscritto nello stato patrimoniale un fondo per interessi moratori e per oneri di ritardato pagamento di (euro):</t>
  </si>
  <si>
    <t>consistenza iniziale</t>
  </si>
  <si>
    <t>accantonamenti dell'esercizio</t>
  </si>
  <si>
    <t>utilizzi</t>
  </si>
  <si>
    <t>fondo al 31/12</t>
  </si>
  <si>
    <t>sulla base dei seguenti criteri:</t>
  </si>
  <si>
    <t xml:space="preserve">Simulazione del conteggio degli interessi su documenti non pagati alla scadenza contrattuale.
Non tutte le ditte richiedono gli interessi per ritardato pagamento.
Si procede sempre alla richiesta di transazione.
</t>
  </si>
  <si>
    <t>La presente relazione è stata approvata all’unanimità?</t>
  </si>
  <si>
    <t>In caso di dissenso, si indichino le principali ragioni</t>
  </si>
  <si>
    <t>Si attesta che le informazioni contenute nella presente relazione sono state desunte dagli atti e dalle evidenze contabili dell’Azienda a cura dello scrivente Collegio sindacale.</t>
  </si>
  <si>
    <t>Chivasso</t>
  </si>
  <si>
    <t xml:space="preserve">lì, </t>
  </si>
  <si>
    <t>Il Collegio sindacale</t>
  </si>
  <si>
    <t>DR. ETTORE MATINATA
DR.SSA LO PIZZO NUNZIATA</t>
  </si>
  <si>
    <t>Si attesta che le informazioni contenute nella presente relazione sono state desunte dagli atti e dalle evidenze contabili della Gestione Sanitaria Accentrata</t>
  </si>
  <si>
    <t>Il Terzo Certificatore</t>
  </si>
  <si>
    <t>Pagina</t>
  </si>
  <si>
    <t>Punto</t>
  </si>
  <si>
    <t>Nota</t>
  </si>
  <si>
    <t>Popolazione al 31/12/2017</t>
  </si>
  <si>
    <t>Data di rilevazione 05/09/2018</t>
  </si>
  <si>
    <t>Fonte di rilevazione: sistema piemonte B.D.D.E</t>
  </si>
  <si>
    <t>http://www.ruparpiemonte.it/infostat/index.jsp</t>
  </si>
  <si>
    <t>Tabelle dati totali e famiglie</t>
  </si>
  <si>
    <t>18.1</t>
  </si>
  <si>
    <t xml:space="preserve">L'ammontare dell'anticipazione utilizzata è riferito all'ammontare medio anno calcolato come segue: </t>
  </si>
  <si>
    <t>sommatoria dei valori dell'anticipazione utilizzata alla fine di ciascun mese/12.</t>
  </si>
  <si>
    <t>Al 31/12/2017, grazie alle rimesse pervenute, non vi era in atto l'anticipazione.</t>
  </si>
  <si>
    <t>tasso applicato: il tasso è variabile collegato ad Euribor a 3 mesi/365, maggiorato della spread dell'1% per il 2016, 2017 e del 3% per il 2018.</t>
  </si>
  <si>
    <t>Per l'anno 2017 si è realizzato un tasso medio dello 0,7%.</t>
  </si>
  <si>
    <t>Giorni di utilizzo: al momento non si conosce tale dato. E' stato richiesto all'Istituto Tesoriere di fornirlo. Sarà comunicato quanto prima.</t>
  </si>
  <si>
    <t>17.4</t>
  </si>
  <si>
    <t>PRESTAZIONI OSPEDALIERE:</t>
  </si>
  <si>
    <t>Percentuale obiettivo minimo, indicato dalla Regione, di cartelle cliniche da monitorare sul totale delle prestazioni ospedaliere erogate: si fa riferimento ai controlli di 3° livello per i quali è previsto il controllo sul 10% delle cartelle.</t>
  </si>
  <si>
    <t>Percentuale, indicata dalla Regione, di cartelle cliniche da controllare inerenti alle prestazioni ad alto rischio di non appropriatezza D.P.C.M. 12 gennaio 2017 all. 6A e 6B: non indicata</t>
  </si>
  <si>
    <t>Percentuale, di cartelle cliniche da controllare inerenti alle prestazioni ad alto rischio di non appropriatezza (D.P.C.M. 12 gennaio 2017 all. 6A e 6B) effettivamente controllate dall'azienda sanitaria sul totale delle prestazioni ospedaliere non erogate</t>
  </si>
  <si>
    <t>PRESTAZIONI CASE DI CURA PRIVATI (DATI NON IN TABELLA)</t>
  </si>
  <si>
    <t>Le strutture private accreditate che insistono sul territorio dell'ASL TO 4 sono rappresentate dalle seguenti case di cura:</t>
  </si>
  <si>
    <t>1) Casa di Cura Villa IDA Santa Croce SRL, struttura di riabilitazione di I e II livello, lungodenza e Cavs.</t>
  </si>
  <si>
    <t xml:space="preserve">2) Casa di Cura Villa Grazia, struttura di riabilitazione di I e II livello, lungodenza e Cavs. </t>
  </si>
  <si>
    <t xml:space="preserve">3) Presidio Ospedaliero Fatebenefratelli, struttura di riabilitazione di I e II livello, lungodenza e Cavs. </t>
  </si>
  <si>
    <t xml:space="preserve">4) SAAPA, ospedale civico di Settimo Torinese, struttura di riabilitazione di I e II livello, lungodenza e Cavs. </t>
  </si>
  <si>
    <t>5) Ville Turina Amione, San Maurizio canavese, struttura ad indirizzo neuropsichiatrico</t>
  </si>
  <si>
    <t>6) Casa di Cura Eporediese, struttura di acuzie e riabilitazione.</t>
  </si>
  <si>
    <t>Villa grazia,Villa Ida, Fatebenefratelli, SAAPA, Villa Turine sono sottoposti a controlli secondo il  Monitoraggio SDO ai sensi della Legge 133 del 06.08.2008 e dei provvedimenti regionali di riferimento in materia ed in particolare delle DD.GG.RR n. 35-6</t>
  </si>
  <si>
    <r>
      <rPr>
        <sz val="10"/>
        <color indexed="8"/>
        <rFont val="Tahoma"/>
        <family val="2"/>
      </rPr>
      <t xml:space="preserve">La stringa da riempire (teoricamente) quindi riguarda soltanto </t>
    </r>
    <r>
      <rPr>
        <b/>
        <sz val="10"/>
        <color indexed="8"/>
        <rFont val="Tahoma"/>
        <family val="2"/>
      </rPr>
      <t>la casa di cura Eporediese</t>
    </r>
    <r>
      <rPr>
        <sz val="10"/>
        <color indexed="8"/>
        <rFont val="Tahoma"/>
        <family val="2"/>
      </rPr>
      <t xml:space="preserve"> che invece è una struttura di acuzie e sottosta ai controlli di appropriatezza secondo il DPCM indicato nella stringa. </t>
    </r>
    <r>
      <rPr>
        <b/>
        <sz val="10"/>
        <color indexed="8"/>
        <rFont val="Tahoma"/>
        <family val="2"/>
      </rPr>
      <t>Tuttavia la casa di cura Eporediese</t>
    </r>
    <r>
      <rPr>
        <sz val="10"/>
        <color indexed="8"/>
        <rFont val="Tahoma"/>
        <family val="2"/>
      </rPr>
      <t xml:space="preserve"> non ha aut</t>
    </r>
  </si>
  <si>
    <t>Comunque la percentuale per quanto riguarda le prime tre colonne è del 10% per ciascuna colonna mentre non è valutabile quella dell'ultima colonna per il motivo precedentemente esposto ( mancanza di autorizzazione al day surgery.)</t>
  </si>
</sst>
</file>

<file path=xl/styles.xml><?xml version="1.0" encoding="utf-8"?>
<styleSheet xmlns="http://schemas.openxmlformats.org/spreadsheetml/2006/main">
  <numFmts count="12">
    <numFmt numFmtId="164" formatCode="General"/>
    <numFmt numFmtId="165" formatCode="_-* #,##0.00_-;\-* #,##0.00_-;_-* \-??_-;_-@_-"/>
    <numFmt numFmtId="166" formatCode="_-* #,##0.00_-;\-* #,##0.00_-;_-* \-??_-;_-@_-"/>
    <numFmt numFmtId="167" formatCode="H:MM"/>
    <numFmt numFmtId="168" formatCode="@"/>
    <numFmt numFmtId="169" formatCode="0"/>
    <numFmt numFmtId="170" formatCode="#,##0"/>
    <numFmt numFmtId="171" formatCode="D/M/YY"/>
    <numFmt numFmtId="172" formatCode="#,##0.00"/>
    <numFmt numFmtId="173" formatCode="0.00%"/>
    <numFmt numFmtId="174" formatCode="H:MM:SS"/>
    <numFmt numFmtId="175" formatCode="0%"/>
  </numFmts>
  <fonts count="68">
    <font>
      <sz val="11"/>
      <color indexed="8"/>
      <name val="Calibri"/>
      <family val="2"/>
    </font>
    <font>
      <sz val="10"/>
      <name val="Arial"/>
      <family val="0"/>
    </font>
    <font>
      <sz val="11"/>
      <color indexed="63"/>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0"/>
      <color indexed="8"/>
      <name val="Arial"/>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63"/>
      <name val="Calibri"/>
      <family val="2"/>
    </font>
    <font>
      <sz val="11"/>
      <color indexed="20"/>
      <name val="Calibri"/>
      <family val="2"/>
    </font>
    <font>
      <sz val="11"/>
      <color indexed="17"/>
      <name val="Calibri"/>
      <family val="2"/>
    </font>
    <font>
      <sz val="12"/>
      <name val="Arial"/>
      <family val="2"/>
    </font>
    <font>
      <sz val="16"/>
      <name val="Arial"/>
      <family val="2"/>
    </font>
    <font>
      <b/>
      <sz val="12"/>
      <name val="Arial"/>
      <family val="2"/>
    </font>
    <font>
      <i/>
      <sz val="12"/>
      <name val="Arial"/>
      <family val="2"/>
    </font>
    <font>
      <b/>
      <i/>
      <sz val="12"/>
      <name val="Arial"/>
      <family val="2"/>
    </font>
    <font>
      <i/>
      <u val="single"/>
      <sz val="12"/>
      <name val="Arial"/>
      <family val="2"/>
    </font>
    <font>
      <b/>
      <sz val="10"/>
      <name val="Arial"/>
      <family val="2"/>
    </font>
    <font>
      <b/>
      <sz val="12"/>
      <name val="Verdana"/>
      <family val="2"/>
    </font>
    <font>
      <sz val="10"/>
      <name val="Verdana"/>
      <family val="2"/>
    </font>
    <font>
      <b/>
      <i/>
      <sz val="10"/>
      <name val="Verdana"/>
      <family val="2"/>
    </font>
    <font>
      <b/>
      <sz val="10"/>
      <name val="Verdana"/>
      <family val="2"/>
    </font>
    <font>
      <i/>
      <sz val="10"/>
      <name val="Verdana"/>
      <family val="2"/>
    </font>
    <font>
      <b/>
      <u val="single"/>
      <sz val="10"/>
      <name val="Verdana"/>
      <family val="2"/>
    </font>
    <font>
      <b/>
      <sz val="10"/>
      <color indexed="10"/>
      <name val="Verdana"/>
      <family val="2"/>
    </font>
    <font>
      <sz val="10"/>
      <color indexed="8"/>
      <name val="Verdana"/>
      <family val="2"/>
    </font>
    <font>
      <b/>
      <i/>
      <sz val="9"/>
      <name val="Verdana"/>
      <family val="2"/>
    </font>
    <font>
      <sz val="9"/>
      <name val="Verdana"/>
      <family val="2"/>
    </font>
    <font>
      <b/>
      <sz val="8"/>
      <color indexed="10"/>
      <name val="Verdana"/>
      <family val="2"/>
    </font>
    <font>
      <b/>
      <sz val="8"/>
      <color indexed="21"/>
      <name val="Verdana"/>
      <family val="2"/>
    </font>
    <font>
      <sz val="9"/>
      <color indexed="21"/>
      <name val="Verdana"/>
      <family val="2"/>
    </font>
    <font>
      <b/>
      <sz val="10"/>
      <color indexed="21"/>
      <name val="Verdana"/>
      <family val="2"/>
    </font>
    <font>
      <sz val="10"/>
      <color indexed="21"/>
      <name val="Verdana"/>
      <family val="2"/>
    </font>
    <font>
      <b/>
      <i/>
      <sz val="10"/>
      <color indexed="21"/>
      <name val="Verdana"/>
      <family val="2"/>
    </font>
    <font>
      <sz val="10"/>
      <color indexed="21"/>
      <name val="Arial"/>
      <family val="2"/>
    </font>
    <font>
      <b/>
      <sz val="9"/>
      <name val="Verdana"/>
      <family val="2"/>
    </font>
    <font>
      <b/>
      <sz val="10"/>
      <color indexed="8"/>
      <name val="Verdana"/>
      <family val="2"/>
    </font>
    <font>
      <i/>
      <sz val="10"/>
      <color indexed="8"/>
      <name val="Verdana"/>
      <family val="2"/>
    </font>
    <font>
      <b/>
      <sz val="8"/>
      <name val="Verdana"/>
      <family val="2"/>
    </font>
    <font>
      <sz val="11"/>
      <name val="Calibri"/>
      <family val="2"/>
    </font>
    <font>
      <sz val="8"/>
      <name val="Verdana"/>
      <family val="2"/>
    </font>
    <font>
      <b/>
      <sz val="10"/>
      <name val="Calibri"/>
      <family val="2"/>
    </font>
    <font>
      <sz val="9"/>
      <name val="Bookman Old Style"/>
      <family val="1"/>
    </font>
    <font>
      <b/>
      <sz val="11"/>
      <name val="Verdana"/>
      <family val="2"/>
    </font>
    <font>
      <b/>
      <strike/>
      <sz val="9"/>
      <name val="Verdana"/>
      <family val="2"/>
    </font>
    <font>
      <b/>
      <sz val="11"/>
      <name val="Calibri"/>
      <family val="2"/>
    </font>
    <font>
      <strike/>
      <sz val="11"/>
      <name val="Calibri"/>
      <family val="2"/>
    </font>
    <font>
      <u val="single"/>
      <sz val="9"/>
      <name val="Verdana"/>
      <family val="2"/>
    </font>
    <font>
      <b/>
      <strike/>
      <sz val="10"/>
      <name val="Verdana"/>
      <family val="2"/>
    </font>
    <font>
      <strike/>
      <sz val="10"/>
      <name val="Arial"/>
      <family val="2"/>
    </font>
    <font>
      <sz val="12"/>
      <name val="Calibri"/>
      <family val="2"/>
    </font>
    <font>
      <sz val="12"/>
      <name val="Verdana"/>
      <family val="2"/>
    </font>
    <font>
      <sz val="10"/>
      <name val="Calibri"/>
      <family val="2"/>
    </font>
    <font>
      <b/>
      <sz val="10"/>
      <color indexed="8"/>
      <name val="Tahoma"/>
      <family val="2"/>
    </font>
    <font>
      <sz val="10"/>
      <color indexed="8"/>
      <name val="Tahoma"/>
      <family val="2"/>
    </font>
    <font>
      <sz val="8"/>
      <color indexed="8"/>
      <name val="Tahoma"/>
      <family val="2"/>
    </font>
    <font>
      <b/>
      <sz val="8"/>
      <color indexed="8"/>
      <name val="Tahoma"/>
      <family val="2"/>
    </font>
    <font>
      <strike/>
      <sz val="10"/>
      <name val="Verdana"/>
      <family val="2"/>
    </font>
    <font>
      <b/>
      <sz val="11"/>
      <color indexed="8"/>
      <name val="Calibri"/>
      <family val="2"/>
    </font>
    <font>
      <u val="single"/>
      <sz val="11"/>
      <color indexed="12"/>
      <name val="Calibri"/>
      <family val="2"/>
    </font>
    <font>
      <b/>
      <sz val="8"/>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40"/>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s>
  <cellStyleXfs count="7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5" fontId="0" fillId="0" borderId="0" applyFill="0" applyBorder="0" applyProtection="0">
      <alignment/>
    </xf>
    <xf numFmtId="164" fontId="66" fillId="0" borderId="0" applyNumberFormat="0" applyFill="0" applyBorder="0" applyAlignment="0" applyProtection="0"/>
    <xf numFmtId="164" fontId="2" fillId="2" borderId="0" applyNumberFormat="0" applyBorder="0" applyProtection="0">
      <alignment/>
    </xf>
    <xf numFmtId="164" fontId="2" fillId="3" borderId="0" applyNumberFormat="0" applyBorder="0" applyProtection="0">
      <alignment/>
    </xf>
    <xf numFmtId="164" fontId="2" fillId="4" borderId="0" applyNumberFormat="0" applyBorder="0" applyProtection="0">
      <alignment/>
    </xf>
    <xf numFmtId="164" fontId="2" fillId="2" borderId="0" applyNumberFormat="0" applyBorder="0" applyProtection="0">
      <alignment/>
    </xf>
    <xf numFmtId="164" fontId="2" fillId="5" borderId="0" applyNumberFormat="0" applyBorder="0" applyProtection="0">
      <alignment/>
    </xf>
    <xf numFmtId="164" fontId="2" fillId="3" borderId="0" applyNumberFormat="0" applyBorder="0" applyProtection="0">
      <alignment/>
    </xf>
    <xf numFmtId="164" fontId="2" fillId="6" borderId="0" applyNumberFormat="0" applyBorder="0" applyProtection="0">
      <alignment/>
    </xf>
    <xf numFmtId="164" fontId="2" fillId="7" borderId="0" applyNumberFormat="0" applyBorder="0" applyProtection="0">
      <alignment/>
    </xf>
    <xf numFmtId="164" fontId="2" fillId="8" borderId="0" applyNumberFormat="0" applyBorder="0" applyProtection="0">
      <alignment/>
    </xf>
    <xf numFmtId="164" fontId="2" fillId="6" borderId="0" applyNumberFormat="0" applyBorder="0" applyProtection="0">
      <alignment/>
    </xf>
    <xf numFmtId="164" fontId="2" fillId="9" borderId="0" applyNumberFormat="0" applyBorder="0" applyProtection="0">
      <alignment/>
    </xf>
    <xf numFmtId="164" fontId="2" fillId="3" borderId="0" applyNumberFormat="0" applyBorder="0" applyProtection="0">
      <alignment/>
    </xf>
    <xf numFmtId="164" fontId="3" fillId="10" borderId="0" applyNumberFormat="0" applyBorder="0" applyProtection="0">
      <alignment/>
    </xf>
    <xf numFmtId="164" fontId="3" fillId="7" borderId="0" applyNumberFormat="0" applyBorder="0" applyProtection="0">
      <alignment/>
    </xf>
    <xf numFmtId="164" fontId="3" fillId="8" borderId="0" applyNumberFormat="0" applyBorder="0" applyProtection="0">
      <alignment/>
    </xf>
    <xf numFmtId="164" fontId="3" fillId="6" borderId="0" applyNumberFormat="0" applyBorder="0" applyProtection="0">
      <alignment/>
    </xf>
    <xf numFmtId="164" fontId="3" fillId="10" borderId="0" applyNumberFormat="0" applyBorder="0" applyProtection="0">
      <alignment/>
    </xf>
    <xf numFmtId="164" fontId="3" fillId="3" borderId="0" applyNumberFormat="0" applyBorder="0" applyProtection="0">
      <alignment/>
    </xf>
    <xf numFmtId="164" fontId="4" fillId="2" borderId="1" applyNumberFormat="0" applyProtection="0">
      <alignment/>
    </xf>
    <xf numFmtId="164" fontId="5" fillId="0" borderId="2" applyNumberFormat="0" applyFill="0" applyProtection="0">
      <alignment/>
    </xf>
    <xf numFmtId="164" fontId="6" fillId="11" borderId="3" applyNumberFormat="0" applyProtection="0">
      <alignment/>
    </xf>
    <xf numFmtId="164" fontId="3" fillId="10" borderId="0" applyNumberFormat="0" applyBorder="0" applyProtection="0">
      <alignment/>
    </xf>
    <xf numFmtId="164" fontId="3" fillId="12" borderId="0" applyNumberFormat="0" applyBorder="0" applyProtection="0">
      <alignment/>
    </xf>
    <xf numFmtId="164" fontId="3" fillId="13" borderId="0" applyNumberFormat="0" applyBorder="0" applyProtection="0">
      <alignment/>
    </xf>
    <xf numFmtId="164" fontId="3" fillId="14" borderId="0" applyNumberFormat="0" applyBorder="0" applyProtection="0">
      <alignment/>
    </xf>
    <xf numFmtId="164" fontId="3" fillId="10" borderId="0" applyNumberFormat="0" applyBorder="0" applyProtection="0">
      <alignment/>
    </xf>
    <xf numFmtId="164" fontId="3" fillId="15" borderId="0" applyNumberFormat="0" applyBorder="0" applyProtection="0">
      <alignment/>
    </xf>
    <xf numFmtId="165" fontId="0" fillId="0" borderId="0" applyFill="0" applyBorder="0" applyProtection="0">
      <alignment/>
    </xf>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7" fillId="8" borderId="0" applyNumberFormat="0" applyBorder="0" applyProtection="0">
      <alignment/>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pplyFill="0">
      <alignment/>
      <protection/>
    </xf>
    <xf numFmtId="164" fontId="1" fillId="0" borderId="0" applyFill="0">
      <alignment/>
      <protection/>
    </xf>
    <xf numFmtId="164" fontId="0" fillId="0" borderId="0">
      <alignment/>
      <protection/>
    </xf>
    <xf numFmtId="164" fontId="0" fillId="0" borderId="0">
      <alignment/>
      <protection/>
    </xf>
    <xf numFmtId="164" fontId="8" fillId="0" borderId="0">
      <alignment/>
      <protection/>
    </xf>
    <xf numFmtId="164" fontId="1" fillId="0" borderId="0" applyFill="0">
      <alignment/>
      <protection/>
    </xf>
    <xf numFmtId="164" fontId="0" fillId="4" borderId="4" applyNumberFormat="0" applyProtection="0">
      <alignment/>
    </xf>
    <xf numFmtId="164" fontId="0" fillId="4" borderId="4" applyNumberFormat="0" applyAlignment="0" applyProtection="0"/>
    <xf numFmtId="164" fontId="0" fillId="4" borderId="4" applyNumberFormat="0" applyAlignment="0" applyProtection="0"/>
    <xf numFmtId="164" fontId="9" fillId="0" borderId="0" applyNumberFormat="0" applyFill="0" applyBorder="0" applyProtection="0">
      <alignment/>
    </xf>
    <xf numFmtId="164" fontId="10" fillId="0" borderId="0" applyNumberFormat="0" applyFill="0" applyBorder="0" applyProtection="0">
      <alignment/>
    </xf>
    <xf numFmtId="164" fontId="11" fillId="0" borderId="5" applyNumberFormat="0" applyFill="0" applyProtection="0">
      <alignment/>
    </xf>
    <xf numFmtId="164" fontId="12" fillId="0" borderId="6" applyNumberFormat="0" applyFill="0" applyProtection="0">
      <alignment/>
    </xf>
    <xf numFmtId="164" fontId="13" fillId="0" borderId="7" applyNumberFormat="0" applyFill="0" applyProtection="0">
      <alignment/>
    </xf>
    <xf numFmtId="164" fontId="13" fillId="0" borderId="0" applyNumberFormat="0" applyFill="0" applyBorder="0" applyProtection="0">
      <alignment/>
    </xf>
    <xf numFmtId="164" fontId="14" fillId="0" borderId="0" applyNumberFormat="0" applyFill="0" applyBorder="0" applyProtection="0">
      <alignment/>
    </xf>
    <xf numFmtId="164" fontId="15" fillId="0" borderId="8" applyNumberFormat="0" applyFill="0" applyProtection="0">
      <alignment/>
    </xf>
    <xf numFmtId="164" fontId="16" fillId="16" borderId="0" applyNumberFormat="0" applyBorder="0" applyProtection="0">
      <alignment/>
    </xf>
    <xf numFmtId="164" fontId="17" fillId="17" borderId="0" applyNumberFormat="0" applyBorder="0" applyProtection="0">
      <alignment/>
    </xf>
  </cellStyleXfs>
  <cellXfs count="686">
    <xf numFmtId="164" fontId="0" fillId="0" borderId="0" xfId="0" applyAlignment="1">
      <alignment/>
    </xf>
    <xf numFmtId="164" fontId="18" fillId="0" borderId="0" xfId="58" applyFont="1" applyFill="1" applyAlignment="1">
      <alignment vertical="center"/>
      <protection/>
    </xf>
    <xf numFmtId="164" fontId="18" fillId="0" borderId="0" xfId="58" applyFont="1" applyFill="1">
      <alignment/>
      <protection/>
    </xf>
    <xf numFmtId="164" fontId="19" fillId="2" borderId="9" xfId="58" applyFont="1" applyFill="1" applyBorder="1" applyAlignment="1" applyProtection="1">
      <alignment horizontal="center" vertical="center" wrapText="1"/>
      <protection/>
    </xf>
    <xf numFmtId="164" fontId="18" fillId="2" borderId="10" xfId="58" applyFont="1" applyFill="1" applyBorder="1" applyAlignment="1" applyProtection="1">
      <alignment horizontal="center" vertical="center" wrapText="1"/>
      <protection/>
    </xf>
    <xf numFmtId="164" fontId="20" fillId="0" borderId="0" xfId="58" applyFont="1" applyFill="1" applyAlignment="1">
      <alignment vertical="center"/>
      <protection/>
    </xf>
    <xf numFmtId="164" fontId="20" fillId="2" borderId="11" xfId="58" applyFont="1" applyFill="1" applyBorder="1" applyAlignment="1" applyProtection="1">
      <alignment horizontal="justify" vertical="center" wrapText="1"/>
      <protection/>
    </xf>
    <xf numFmtId="164" fontId="18" fillId="2" borderId="0" xfId="58" applyFont="1" applyFill="1" applyBorder="1" applyAlignment="1" applyProtection="1">
      <alignment horizontal="justify" vertical="center" wrapText="1"/>
      <protection/>
    </xf>
    <xf numFmtId="164" fontId="18" fillId="2" borderId="11" xfId="58" applyFont="1" applyFill="1" applyBorder="1" applyAlignment="1" applyProtection="1">
      <alignment horizontal="justify" vertical="center" wrapText="1"/>
      <protection/>
    </xf>
    <xf numFmtId="164" fontId="20" fillId="0" borderId="11" xfId="58" applyFont="1" applyFill="1" applyBorder="1" applyAlignment="1" applyProtection="1">
      <alignment horizontal="justify" vertical="center" wrapText="1"/>
      <protection/>
    </xf>
    <xf numFmtId="164" fontId="18" fillId="2" borderId="11" xfId="58" applyFont="1" applyFill="1" applyBorder="1" applyAlignment="1" applyProtection="1">
      <alignment horizontal="justify" vertical="top" wrapText="1"/>
      <protection/>
    </xf>
    <xf numFmtId="164" fontId="1" fillId="2" borderId="0" xfId="58" applyFill="1" applyBorder="1" applyProtection="1">
      <alignment/>
      <protection/>
    </xf>
    <xf numFmtId="164" fontId="1" fillId="2" borderId="0" xfId="58" applyFill="1" applyBorder="1" applyAlignment="1" applyProtection="1">
      <alignment horizontal="right"/>
      <protection/>
    </xf>
    <xf numFmtId="164" fontId="24" fillId="2" borderId="0" xfId="58" applyFont="1" applyFill="1" applyBorder="1" applyProtection="1">
      <alignment/>
      <protection/>
    </xf>
    <xf numFmtId="164" fontId="25" fillId="0" borderId="0" xfId="58" applyFont="1" applyFill="1" applyBorder="1" applyAlignment="1" applyProtection="1">
      <alignment horizontal="center"/>
      <protection/>
    </xf>
    <xf numFmtId="164" fontId="1" fillId="0" borderId="0" xfId="58" applyFill="1" applyBorder="1" applyProtection="1">
      <alignment/>
      <protection/>
    </xf>
    <xf numFmtId="164" fontId="1" fillId="0" borderId="0" xfId="58" applyFill="1" applyBorder="1" applyAlignment="1" applyProtection="1">
      <alignment horizontal="right"/>
      <protection/>
    </xf>
    <xf numFmtId="164" fontId="24" fillId="0" borderId="0" xfId="58" applyFont="1" applyFill="1" applyBorder="1" applyProtection="1">
      <alignment/>
      <protection/>
    </xf>
    <xf numFmtId="164" fontId="26" fillId="0" borderId="0" xfId="58" applyFont="1" applyFill="1" applyBorder="1" applyAlignment="1" applyProtection="1">
      <alignment vertical="top" wrapText="1"/>
      <protection/>
    </xf>
    <xf numFmtId="164" fontId="27" fillId="0" borderId="0" xfId="58" applyFont="1" applyFill="1" applyBorder="1" applyAlignment="1" applyProtection="1">
      <alignment horizontal="right" vertical="top" wrapText="1"/>
      <protection/>
    </xf>
    <xf numFmtId="164" fontId="28" fillId="0" borderId="0" xfId="58" applyFont="1" applyFill="1" applyBorder="1" applyAlignment="1" applyProtection="1">
      <alignment vertical="top" wrapText="1"/>
      <protection/>
    </xf>
    <xf numFmtId="164" fontId="27" fillId="0" borderId="0" xfId="58" applyFont="1" applyFill="1" applyBorder="1" applyAlignment="1" applyProtection="1">
      <alignment vertical="top"/>
      <protection/>
    </xf>
    <xf numFmtId="164" fontId="28" fillId="0" borderId="0" xfId="58" applyFont="1" applyFill="1" applyBorder="1" applyAlignment="1" applyProtection="1">
      <alignment horizontal="left" vertical="top"/>
      <protection/>
    </xf>
    <xf numFmtId="164" fontId="27" fillId="0" borderId="0" xfId="58" applyNumberFormat="1" applyFont="1" applyFill="1" applyBorder="1" applyAlignment="1" applyProtection="1">
      <alignment horizontal="right" vertical="top" wrapText="1"/>
      <protection/>
    </xf>
    <xf numFmtId="167" fontId="28" fillId="0" borderId="0" xfId="58" applyNumberFormat="1" applyFont="1" applyFill="1" applyBorder="1" applyAlignment="1" applyProtection="1">
      <alignment horizontal="justify" vertical="top" wrapText="1"/>
      <protection/>
    </xf>
    <xf numFmtId="164" fontId="26" fillId="0" borderId="0" xfId="58" applyFont="1" applyFill="1" applyBorder="1" applyAlignment="1" applyProtection="1">
      <alignment vertical="top"/>
      <protection/>
    </xf>
    <xf numFmtId="164" fontId="28" fillId="0" borderId="0" xfId="58" applyFont="1" applyFill="1" applyBorder="1" applyAlignment="1" applyProtection="1">
      <alignment horizontal="justify" vertical="top" wrapText="1"/>
      <protection/>
    </xf>
    <xf numFmtId="164" fontId="28" fillId="0" borderId="0" xfId="58" applyNumberFormat="1" applyFont="1" applyFill="1" applyBorder="1" applyAlignment="1" applyProtection="1">
      <alignment horizontal="justify" vertical="top" wrapText="1"/>
      <protection/>
    </xf>
    <xf numFmtId="164" fontId="27" fillId="0" borderId="0" xfId="58" applyFont="1" applyFill="1" applyBorder="1" applyAlignment="1" applyProtection="1">
      <alignment horizontal="right" vertical="center" wrapText="1"/>
      <protection/>
    </xf>
    <xf numFmtId="164" fontId="26" fillId="2" borderId="0" xfId="0" applyFont="1" applyFill="1" applyAlignment="1" applyProtection="1">
      <alignment/>
      <protection/>
    </xf>
    <xf numFmtId="164" fontId="26" fillId="0" borderId="0" xfId="0" applyFont="1" applyAlignment="1" applyProtection="1">
      <alignment wrapText="1"/>
      <protection/>
    </xf>
    <xf numFmtId="168" fontId="26" fillId="0" borderId="0" xfId="0" applyNumberFormat="1" applyFont="1" applyAlignment="1" applyProtection="1">
      <alignment/>
      <protection/>
    </xf>
    <xf numFmtId="164" fontId="26" fillId="0" borderId="0" xfId="0" applyFont="1" applyAlignment="1" applyProtection="1">
      <alignment/>
      <protection/>
    </xf>
    <xf numFmtId="164" fontId="28" fillId="2" borderId="12" xfId="0" applyFont="1" applyFill="1" applyBorder="1" applyAlignment="1" applyProtection="1">
      <alignment horizontal="center"/>
      <protection/>
    </xf>
    <xf numFmtId="164" fontId="26" fillId="0" borderId="13" xfId="0" applyFont="1" applyBorder="1" applyAlignment="1" applyProtection="1">
      <alignment/>
      <protection/>
    </xf>
    <xf numFmtId="164" fontId="26" fillId="0" borderId="10" xfId="0" applyFont="1" applyBorder="1" applyAlignment="1" applyProtection="1">
      <alignment/>
      <protection/>
    </xf>
    <xf numFmtId="164" fontId="26" fillId="0" borderId="14" xfId="0" applyFont="1" applyBorder="1" applyAlignment="1" applyProtection="1">
      <alignment/>
      <protection/>
    </xf>
    <xf numFmtId="164" fontId="25" fillId="0" borderId="0" xfId="0" applyFont="1" applyFill="1" applyBorder="1" applyAlignment="1" applyProtection="1">
      <alignment vertical="center"/>
      <protection/>
    </xf>
    <xf numFmtId="164" fontId="26" fillId="0" borderId="0" xfId="0" applyFont="1" applyBorder="1" applyAlignment="1" applyProtection="1">
      <alignment/>
      <protection/>
    </xf>
    <xf numFmtId="164" fontId="28" fillId="2" borderId="15" xfId="0" applyFont="1" applyFill="1" applyBorder="1" applyAlignment="1" applyProtection="1">
      <alignment horizontal="center"/>
      <protection/>
    </xf>
    <xf numFmtId="164" fontId="26" fillId="2" borderId="14" xfId="0" applyFont="1" applyFill="1" applyBorder="1" applyAlignment="1" applyProtection="1">
      <alignment horizontal="left" wrapText="1"/>
      <protection/>
    </xf>
    <xf numFmtId="164" fontId="27" fillId="18" borderId="16" xfId="0" applyFont="1" applyFill="1" applyBorder="1" applyAlignment="1" applyProtection="1">
      <alignment horizontal="center" vertical="center" shrinkToFit="1"/>
      <protection/>
    </xf>
    <xf numFmtId="164" fontId="26" fillId="0" borderId="0" xfId="62" applyFont="1" applyFill="1" applyBorder="1" applyAlignment="1" applyProtection="1">
      <alignment horizontal="left" wrapText="1"/>
      <protection/>
    </xf>
    <xf numFmtId="164" fontId="27" fillId="18" borderId="17" xfId="0" applyNumberFormat="1" applyFont="1" applyFill="1" applyBorder="1" applyAlignment="1" applyProtection="1">
      <alignment horizontal="center" vertical="center" wrapText="1"/>
      <protection/>
    </xf>
    <xf numFmtId="168" fontId="27" fillId="18" borderId="14" xfId="0" applyNumberFormat="1" applyFont="1" applyFill="1" applyBorder="1" applyAlignment="1" applyProtection="1">
      <alignment horizontal="right" vertical="center"/>
      <protection/>
    </xf>
    <xf numFmtId="168" fontId="28" fillId="8" borderId="18" xfId="0" applyNumberFormat="1" applyFont="1" applyFill="1" applyBorder="1" applyAlignment="1" applyProtection="1">
      <alignment horizontal="center" vertical="center"/>
      <protection locked="0"/>
    </xf>
    <xf numFmtId="164" fontId="27" fillId="18" borderId="15" xfId="0" applyNumberFormat="1" applyFont="1" applyFill="1" applyBorder="1" applyAlignment="1" applyProtection="1">
      <alignment horizontal="center" vertical="center"/>
      <protection/>
    </xf>
    <xf numFmtId="168" fontId="27" fillId="2" borderId="10" xfId="0" applyNumberFormat="1" applyFont="1" applyFill="1" applyBorder="1" applyAlignment="1" applyProtection="1">
      <alignment/>
      <protection/>
    </xf>
    <xf numFmtId="164" fontId="27" fillId="2" borderId="10" xfId="0" applyFont="1" applyFill="1" applyBorder="1" applyAlignment="1" applyProtection="1">
      <alignment/>
      <protection/>
    </xf>
    <xf numFmtId="164" fontId="26" fillId="2" borderId="15" xfId="0" applyFont="1" applyFill="1" applyBorder="1" applyAlignment="1" applyProtection="1">
      <alignment/>
      <protection/>
    </xf>
    <xf numFmtId="168" fontId="28" fillId="2" borderId="0" xfId="0" applyNumberFormat="1" applyFont="1" applyFill="1" applyBorder="1" applyAlignment="1" applyProtection="1">
      <alignment/>
      <protection/>
    </xf>
    <xf numFmtId="168" fontId="28" fillId="12" borderId="18" xfId="0" applyNumberFormat="1" applyFont="1" applyFill="1" applyBorder="1" applyAlignment="1" applyProtection="1">
      <alignment horizontal="center" vertical="center" wrapText="1"/>
      <protection locked="0"/>
    </xf>
    <xf numFmtId="164" fontId="28" fillId="2" borderId="0" xfId="0" applyFont="1" applyFill="1" applyBorder="1" applyAlignment="1" applyProtection="1">
      <alignment/>
      <protection/>
    </xf>
    <xf numFmtId="168" fontId="28" fillId="2" borderId="19" xfId="0" applyNumberFormat="1" applyFont="1" applyFill="1" applyBorder="1" applyAlignment="1" applyProtection="1">
      <alignment horizontal="justify" wrapText="1"/>
      <protection/>
    </xf>
    <xf numFmtId="168" fontId="26" fillId="2" borderId="0" xfId="0" applyNumberFormat="1" applyFont="1" applyFill="1" applyBorder="1" applyAlignment="1" applyProtection="1">
      <alignment/>
      <protection/>
    </xf>
    <xf numFmtId="168" fontId="26" fillId="2" borderId="0" xfId="0" applyNumberFormat="1" applyFont="1" applyFill="1" applyBorder="1" applyAlignment="1" applyProtection="1">
      <alignment vertical="center"/>
      <protection/>
    </xf>
    <xf numFmtId="164" fontId="26" fillId="2" borderId="0" xfId="0" applyFont="1" applyFill="1" applyBorder="1" applyAlignment="1" applyProtection="1">
      <alignment/>
      <protection/>
    </xf>
    <xf numFmtId="168" fontId="26" fillId="8" borderId="18" xfId="0" applyNumberFormat="1" applyFont="1" applyFill="1" applyBorder="1" applyAlignment="1" applyProtection="1">
      <alignment horizontal="left" vertical="center"/>
      <protection locked="0"/>
    </xf>
    <xf numFmtId="164" fontId="26" fillId="2" borderId="0" xfId="0" applyFont="1" applyFill="1" applyAlignment="1" applyProtection="1">
      <alignment/>
      <protection/>
    </xf>
    <xf numFmtId="164" fontId="26" fillId="0" borderId="0" xfId="0" applyFont="1" applyAlignment="1" applyProtection="1">
      <alignment/>
      <protection/>
    </xf>
    <xf numFmtId="168" fontId="28" fillId="2" borderId="0" xfId="0" applyNumberFormat="1" applyFont="1" applyFill="1" applyBorder="1" applyAlignment="1" applyProtection="1">
      <alignment horizontal="left"/>
      <protection/>
    </xf>
    <xf numFmtId="164" fontId="26" fillId="0" borderId="0" xfId="0" applyFont="1" applyFill="1" applyBorder="1" applyAlignment="1" applyProtection="1">
      <alignment/>
      <protection/>
    </xf>
    <xf numFmtId="164" fontId="26" fillId="2" borderId="0" xfId="0" applyFont="1" applyFill="1" applyBorder="1" applyAlignment="1" applyProtection="1">
      <alignment/>
      <protection/>
    </xf>
    <xf numFmtId="164" fontId="26" fillId="0" borderId="0" xfId="0" applyFont="1" applyFill="1" applyBorder="1" applyAlignment="1" applyProtection="1">
      <alignment/>
      <protection/>
    </xf>
    <xf numFmtId="168" fontId="30" fillId="2" borderId="0" xfId="0" applyNumberFormat="1" applyFont="1" applyFill="1" applyBorder="1" applyAlignment="1" applyProtection="1">
      <alignment horizontal="center" wrapText="1"/>
      <protection/>
    </xf>
    <xf numFmtId="168" fontId="28" fillId="2" borderId="0" xfId="0" applyNumberFormat="1" applyFont="1" applyFill="1" applyBorder="1" applyAlignment="1" applyProtection="1">
      <alignment horizontal="center" wrapText="1"/>
      <protection/>
    </xf>
    <xf numFmtId="169" fontId="28" fillId="8" borderId="18" xfId="0" applyNumberFormat="1" applyFont="1" applyFill="1" applyBorder="1" applyAlignment="1" applyProtection="1">
      <alignment horizontal="center" vertical="center" wrapText="1"/>
      <protection/>
    </xf>
    <xf numFmtId="168" fontId="28" fillId="2" borderId="0" xfId="0" applyNumberFormat="1" applyFont="1" applyFill="1" applyBorder="1" applyAlignment="1" applyProtection="1">
      <alignment wrapText="1"/>
      <protection/>
    </xf>
    <xf numFmtId="168" fontId="28" fillId="2" borderId="11" xfId="0" applyNumberFormat="1" applyFont="1" applyFill="1" applyBorder="1" applyAlignment="1" applyProtection="1">
      <alignment horizontal="left" wrapText="1"/>
      <protection/>
    </xf>
    <xf numFmtId="170" fontId="26" fillId="8" borderId="18" xfId="0" applyNumberFormat="1" applyFont="1" applyFill="1" applyBorder="1" applyAlignment="1" applyProtection="1">
      <alignment vertical="center"/>
      <protection locked="0"/>
    </xf>
    <xf numFmtId="164" fontId="31" fillId="0" borderId="0" xfId="0" applyFont="1" applyBorder="1" applyAlignment="1" applyProtection="1">
      <alignment vertical="center"/>
      <protection/>
    </xf>
    <xf numFmtId="168" fontId="28" fillId="8" borderId="18" xfId="0" applyNumberFormat="1" applyFont="1" applyFill="1" applyBorder="1" applyAlignment="1" applyProtection="1">
      <alignment horizontal="center" vertical="center" wrapText="1"/>
      <protection locked="0"/>
    </xf>
    <xf numFmtId="164" fontId="32" fillId="0" borderId="0" xfId="0" applyFont="1" applyBorder="1" applyAlignment="1" applyProtection="1">
      <alignment horizontal="center"/>
      <protection/>
    </xf>
    <xf numFmtId="168" fontId="28" fillId="2" borderId="0" xfId="0" applyNumberFormat="1" applyFont="1" applyFill="1" applyBorder="1" applyAlignment="1" applyProtection="1">
      <alignment vertical="center"/>
      <protection/>
    </xf>
    <xf numFmtId="168" fontId="27" fillId="2" borderId="0" xfId="0" applyNumberFormat="1" applyFont="1" applyFill="1" applyBorder="1" applyAlignment="1" applyProtection="1">
      <alignment vertical="top" wrapText="1"/>
      <protection/>
    </xf>
    <xf numFmtId="164" fontId="33" fillId="2" borderId="0" xfId="0" applyFont="1" applyFill="1" applyBorder="1" applyAlignment="1" applyProtection="1">
      <alignment vertical="top" wrapText="1"/>
      <protection/>
    </xf>
    <xf numFmtId="164" fontId="34" fillId="2" borderId="15" xfId="0" applyFont="1" applyFill="1" applyBorder="1" applyAlignment="1" applyProtection="1">
      <alignment vertical="top" wrapText="1"/>
      <protection/>
    </xf>
    <xf numFmtId="168" fontId="26" fillId="0" borderId="0" xfId="0" applyNumberFormat="1" applyFont="1" applyFill="1" applyBorder="1" applyAlignment="1" applyProtection="1">
      <alignment/>
      <protection/>
    </xf>
    <xf numFmtId="164" fontId="31" fillId="0" borderId="0" xfId="0" applyFont="1" applyFill="1" applyBorder="1" applyAlignment="1" applyProtection="1">
      <alignment horizontal="center" vertical="center" wrapText="1"/>
      <protection/>
    </xf>
    <xf numFmtId="168" fontId="28" fillId="0" borderId="0" xfId="0" applyNumberFormat="1" applyFont="1" applyFill="1" applyBorder="1" applyAlignment="1" applyProtection="1">
      <alignment horizontal="left" wrapText="1"/>
      <protection/>
    </xf>
    <xf numFmtId="164" fontId="34" fillId="2" borderId="0" xfId="0" applyFont="1" applyFill="1" applyBorder="1" applyAlignment="1" applyProtection="1">
      <alignment wrapText="1"/>
      <protection/>
    </xf>
    <xf numFmtId="170" fontId="28" fillId="2" borderId="0" xfId="0" applyNumberFormat="1" applyFont="1" applyFill="1" applyBorder="1" applyAlignment="1" applyProtection="1">
      <alignment vertical="center"/>
      <protection locked="0"/>
    </xf>
    <xf numFmtId="170" fontId="26" fillId="8" borderId="18" xfId="0" applyNumberFormat="1" applyFont="1" applyFill="1" applyBorder="1" applyAlignment="1" applyProtection="1">
      <alignment horizontal="right" vertical="center"/>
      <protection locked="0"/>
    </xf>
    <xf numFmtId="170" fontId="26" fillId="0" borderId="0" xfId="0" applyNumberFormat="1" applyFont="1" applyBorder="1" applyAlignment="1" applyProtection="1">
      <alignment/>
      <protection/>
    </xf>
    <xf numFmtId="170" fontId="26" fillId="2" borderId="0" xfId="0" applyNumberFormat="1" applyFont="1" applyFill="1" applyBorder="1" applyAlignment="1" applyProtection="1">
      <alignment/>
      <protection/>
    </xf>
    <xf numFmtId="168" fontId="26" fillId="2" borderId="0" xfId="0" applyNumberFormat="1" applyFont="1" applyFill="1" applyBorder="1" applyAlignment="1" applyProtection="1">
      <alignment/>
      <protection/>
    </xf>
    <xf numFmtId="170" fontId="26" fillId="0" borderId="0" xfId="0" applyNumberFormat="1" applyFont="1" applyFill="1" applyBorder="1" applyAlignment="1" applyProtection="1">
      <alignment/>
      <protection/>
    </xf>
    <xf numFmtId="170" fontId="28" fillId="2" borderId="0" xfId="0" applyNumberFormat="1" applyFont="1" applyFill="1" applyBorder="1" applyAlignment="1" applyProtection="1">
      <alignment vertical="center"/>
      <protection/>
    </xf>
    <xf numFmtId="170" fontId="28" fillId="2" borderId="0" xfId="0" applyNumberFormat="1" applyFont="1" applyFill="1" applyBorder="1" applyAlignment="1" applyProtection="1">
      <alignment horizontal="left" wrapText="1"/>
      <protection/>
    </xf>
    <xf numFmtId="170" fontId="28" fillId="2" borderId="0" xfId="0" applyNumberFormat="1" applyFont="1" applyFill="1" applyBorder="1" applyAlignment="1" applyProtection="1">
      <alignment wrapText="1"/>
      <protection/>
    </xf>
    <xf numFmtId="168" fontId="28" fillId="2" borderId="0" xfId="0" applyNumberFormat="1" applyFont="1" applyFill="1" applyBorder="1" applyAlignment="1" applyProtection="1">
      <alignment horizontal="center" vertical="center"/>
      <protection/>
    </xf>
    <xf numFmtId="168" fontId="28" fillId="2" borderId="19" xfId="0" applyNumberFormat="1" applyFont="1" applyFill="1" applyBorder="1" applyAlignment="1" applyProtection="1">
      <alignment vertical="center" wrapText="1"/>
      <protection/>
    </xf>
    <xf numFmtId="164" fontId="28" fillId="2" borderId="0" xfId="0" applyFont="1" applyFill="1" applyBorder="1" applyAlignment="1" applyProtection="1">
      <alignment horizontal="left"/>
      <protection/>
    </xf>
    <xf numFmtId="164" fontId="26" fillId="2" borderId="20" xfId="0" applyFont="1" applyFill="1" applyBorder="1" applyAlignment="1" applyProtection="1">
      <alignment horizontal="left" wrapText="1"/>
      <protection/>
    </xf>
    <xf numFmtId="164" fontId="26" fillId="2" borderId="21" xfId="0" applyFont="1" applyFill="1" applyBorder="1" applyAlignment="1" applyProtection="1">
      <alignment/>
      <protection/>
    </xf>
    <xf numFmtId="164" fontId="28" fillId="2" borderId="22" xfId="0" applyFont="1" applyFill="1" applyBorder="1" applyAlignment="1" applyProtection="1">
      <alignment horizontal="right"/>
      <protection/>
    </xf>
    <xf numFmtId="164" fontId="35" fillId="0" borderId="0" xfId="0" applyFont="1" applyAlignment="1" applyProtection="1">
      <alignment vertical="center"/>
      <protection/>
    </xf>
    <xf numFmtId="164" fontId="1" fillId="0" borderId="15" xfId="0" applyFont="1" applyBorder="1" applyAlignment="1" applyProtection="1">
      <alignment/>
      <protection/>
    </xf>
    <xf numFmtId="164" fontId="35" fillId="0" borderId="13" xfId="0" applyFont="1" applyBorder="1" applyAlignment="1" applyProtection="1">
      <alignment vertical="center"/>
      <protection/>
    </xf>
    <xf numFmtId="164" fontId="26" fillId="2" borderId="12" xfId="0" applyFont="1" applyFill="1" applyBorder="1" applyAlignment="1" applyProtection="1">
      <alignment/>
      <protection/>
    </xf>
    <xf numFmtId="164" fontId="1" fillId="0" borderId="0" xfId="0" applyFont="1" applyBorder="1" applyAlignment="1" applyProtection="1">
      <alignment/>
      <protection/>
    </xf>
    <xf numFmtId="164" fontId="35" fillId="0" borderId="14" xfId="0" applyFont="1" applyBorder="1" applyAlignment="1" applyProtection="1">
      <alignment vertical="center"/>
      <protection/>
    </xf>
    <xf numFmtId="164" fontId="26" fillId="2" borderId="15" xfId="0" applyFont="1" applyFill="1" applyBorder="1" applyAlignment="1" applyProtection="1">
      <alignment/>
      <protection/>
    </xf>
    <xf numFmtId="164" fontId="34" fillId="0" borderId="0" xfId="0" applyFont="1" applyAlignment="1" applyProtection="1">
      <alignment/>
      <protection/>
    </xf>
    <xf numFmtId="164" fontId="36" fillId="0" borderId="14" xfId="0" applyFont="1" applyBorder="1" applyAlignment="1" applyProtection="1">
      <alignment horizontal="left" vertical="center"/>
      <protection/>
    </xf>
    <xf numFmtId="164" fontId="28" fillId="0" borderId="0" xfId="0" applyFont="1" applyFill="1" applyBorder="1" applyAlignment="1" applyProtection="1">
      <alignment horizontal="left" vertical="center" wrapText="1"/>
      <protection/>
    </xf>
    <xf numFmtId="170" fontId="28" fillId="8" borderId="23" xfId="15" applyNumberFormat="1" applyFont="1" applyFill="1" applyBorder="1" applyAlignment="1" applyProtection="1">
      <alignment/>
      <protection locked="0"/>
    </xf>
    <xf numFmtId="171" fontId="28" fillId="8" borderId="24" xfId="0" applyNumberFormat="1" applyFont="1" applyFill="1" applyBorder="1" applyAlignment="1" applyProtection="1">
      <alignment horizontal="center"/>
      <protection locked="0"/>
    </xf>
    <xf numFmtId="164" fontId="34" fillId="0" borderId="15" xfId="0" applyFont="1" applyBorder="1" applyAlignment="1" applyProtection="1">
      <alignment/>
      <protection/>
    </xf>
    <xf numFmtId="164" fontId="37" fillId="0" borderId="0" xfId="0" applyFont="1" applyBorder="1" applyAlignment="1" applyProtection="1">
      <alignment/>
      <protection/>
    </xf>
    <xf numFmtId="164" fontId="38" fillId="0" borderId="0" xfId="0" applyFont="1" applyFill="1" applyBorder="1" applyAlignment="1" applyProtection="1">
      <alignment wrapText="1"/>
      <protection/>
    </xf>
    <xf numFmtId="164" fontId="39" fillId="0" borderId="0" xfId="0" applyFont="1" applyBorder="1" applyAlignment="1" applyProtection="1">
      <alignment/>
      <protection/>
    </xf>
    <xf numFmtId="170" fontId="40" fillId="0" borderId="0" xfId="15" applyNumberFormat="1" applyFont="1" applyFill="1" applyBorder="1" applyAlignment="1" applyProtection="1">
      <alignment/>
      <protection/>
    </xf>
    <xf numFmtId="164" fontId="41" fillId="0" borderId="0" xfId="0" applyFont="1" applyBorder="1" applyAlignment="1" applyProtection="1">
      <alignment/>
      <protection/>
    </xf>
    <xf numFmtId="164" fontId="38" fillId="0" borderId="0" xfId="0" applyFont="1" applyFill="1" applyBorder="1" applyAlignment="1" applyProtection="1">
      <alignment vertical="center" wrapText="1"/>
      <protection/>
    </xf>
    <xf numFmtId="164" fontId="0" fillId="0" borderId="0" xfId="0" applyAlignment="1" applyProtection="1">
      <alignment/>
      <protection/>
    </xf>
    <xf numFmtId="164" fontId="31" fillId="0" borderId="14" xfId="0" applyFont="1" applyBorder="1" applyAlignment="1" applyProtection="1">
      <alignment vertical="center"/>
      <protection/>
    </xf>
    <xf numFmtId="168" fontId="28" fillId="0" borderId="0" xfId="0" applyNumberFormat="1" applyFont="1" applyFill="1" applyBorder="1" applyAlignment="1" applyProtection="1">
      <alignment vertical="center" wrapText="1"/>
      <protection/>
    </xf>
    <xf numFmtId="168" fontId="42" fillId="8" borderId="18" xfId="0" applyNumberFormat="1" applyFont="1" applyFill="1" applyBorder="1" applyAlignment="1" applyProtection="1">
      <alignment horizontal="center" vertical="center" wrapText="1"/>
      <protection locked="0"/>
    </xf>
    <xf numFmtId="164" fontId="0" fillId="0" borderId="15" xfId="0" applyBorder="1" applyAlignment="1" applyProtection="1">
      <alignment/>
      <protection/>
    </xf>
    <xf numFmtId="164" fontId="38" fillId="0" borderId="0" xfId="0" applyFont="1" applyFill="1" applyBorder="1" applyAlignment="1" applyProtection="1">
      <alignment horizontal="left" vertical="center" wrapText="1"/>
      <protection/>
    </xf>
    <xf numFmtId="164" fontId="0" fillId="0" borderId="15" xfId="0" applyBorder="1" applyAlignment="1">
      <alignment/>
    </xf>
    <xf numFmtId="164" fontId="28" fillId="0" borderId="15" xfId="0" applyFont="1" applyFill="1" applyBorder="1" applyAlignment="1" applyProtection="1">
      <alignment vertical="center" wrapText="1"/>
      <protection/>
    </xf>
    <xf numFmtId="168" fontId="34" fillId="0" borderId="0" xfId="0" applyNumberFormat="1" applyFont="1" applyFill="1" applyBorder="1" applyAlignment="1" applyProtection="1">
      <alignment vertical="center" wrapText="1"/>
      <protection/>
    </xf>
    <xf numFmtId="168" fontId="34" fillId="0" borderId="15" xfId="0" applyNumberFormat="1" applyFont="1" applyFill="1" applyBorder="1" applyAlignment="1" applyProtection="1">
      <alignment vertical="center" wrapText="1"/>
      <protection/>
    </xf>
    <xf numFmtId="168" fontId="28" fillId="2" borderId="0" xfId="0" applyNumberFormat="1" applyFont="1" applyFill="1" applyBorder="1" applyAlignment="1" applyProtection="1">
      <alignment vertical="center" wrapText="1"/>
      <protection/>
    </xf>
    <xf numFmtId="168" fontId="34" fillId="2" borderId="0" xfId="0" applyNumberFormat="1" applyFont="1" applyFill="1" applyBorder="1" applyAlignment="1" applyProtection="1">
      <alignment vertical="top" wrapText="1"/>
      <protection/>
    </xf>
    <xf numFmtId="164" fontId="34" fillId="8" borderId="18" xfId="0" applyNumberFormat="1" applyFont="1" applyFill="1" applyBorder="1" applyAlignment="1" applyProtection="1">
      <alignment horizontal="left" vertical="center" wrapText="1"/>
      <protection locked="0"/>
    </xf>
    <xf numFmtId="164" fontId="34" fillId="0" borderId="0" xfId="0" applyFont="1" applyBorder="1" applyAlignment="1" applyProtection="1">
      <alignment/>
      <protection/>
    </xf>
    <xf numFmtId="164" fontId="0" fillId="0" borderId="0" xfId="0" applyBorder="1" applyAlignment="1">
      <alignment/>
    </xf>
    <xf numFmtId="164" fontId="28" fillId="0" borderId="0" xfId="0" applyFont="1" applyFill="1" applyBorder="1" applyAlignment="1" applyProtection="1">
      <alignment vertical="center"/>
      <protection/>
    </xf>
    <xf numFmtId="164" fontId="28" fillId="0" borderId="0" xfId="0" applyFont="1" applyFill="1" applyBorder="1" applyAlignment="1" applyProtection="1">
      <alignment vertical="center" wrapText="1"/>
      <protection/>
    </xf>
    <xf numFmtId="164" fontId="28" fillId="0" borderId="0" xfId="0" applyFont="1" applyFill="1" applyBorder="1" applyAlignment="1" applyProtection="1">
      <alignment horizontal="center" vertical="center" wrapText="1"/>
      <protection/>
    </xf>
    <xf numFmtId="164" fontId="28" fillId="0" borderId="15" xfId="0" applyFont="1" applyFill="1" applyBorder="1" applyAlignment="1" applyProtection="1">
      <alignment horizontal="left" vertical="center" wrapText="1"/>
      <protection/>
    </xf>
    <xf numFmtId="164" fontId="34" fillId="0" borderId="0" xfId="0" applyFont="1" applyFill="1" applyBorder="1" applyAlignment="1" applyProtection="1">
      <alignment/>
      <protection/>
    </xf>
    <xf numFmtId="168" fontId="34" fillId="0" borderId="0" xfId="0" applyNumberFormat="1" applyFont="1" applyFill="1" applyBorder="1" applyAlignment="1" applyProtection="1">
      <alignment vertical="top" wrapText="1"/>
      <protection/>
    </xf>
    <xf numFmtId="168" fontId="34" fillId="0" borderId="15" xfId="0" applyNumberFormat="1" applyFont="1" applyFill="1" applyBorder="1" applyAlignment="1" applyProtection="1">
      <alignment vertical="top" wrapText="1"/>
      <protection/>
    </xf>
    <xf numFmtId="164" fontId="43" fillId="0" borderId="0" xfId="0" applyFont="1" applyFill="1" applyBorder="1" applyAlignment="1">
      <alignment vertical="center"/>
    </xf>
    <xf numFmtId="164" fontId="31" fillId="0" borderId="20" xfId="0" applyFont="1" applyBorder="1" applyAlignment="1" applyProtection="1">
      <alignment vertical="center"/>
      <protection/>
    </xf>
    <xf numFmtId="164" fontId="44" fillId="0" borderId="21" xfId="0" applyFont="1" applyFill="1" applyBorder="1" applyAlignment="1">
      <alignment/>
    </xf>
    <xf numFmtId="164" fontId="34" fillId="0" borderId="21" xfId="0" applyFont="1" applyFill="1" applyBorder="1" applyAlignment="1" applyProtection="1">
      <alignment/>
      <protection/>
    </xf>
    <xf numFmtId="168" fontId="34" fillId="0" borderId="21" xfId="0" applyNumberFormat="1" applyFont="1" applyFill="1" applyBorder="1" applyAlignment="1" applyProtection="1">
      <alignment vertical="top" wrapText="1"/>
      <protection/>
    </xf>
    <xf numFmtId="168" fontId="34" fillId="0" borderId="22" xfId="0" applyNumberFormat="1" applyFont="1" applyFill="1" applyBorder="1" applyAlignment="1" applyProtection="1">
      <alignment vertical="top" wrapText="1"/>
      <protection/>
    </xf>
    <xf numFmtId="164" fontId="28" fillId="0" borderId="0" xfId="0" applyFont="1" applyAlignment="1" applyProtection="1">
      <alignment vertical="center"/>
      <protection/>
    </xf>
    <xf numFmtId="164" fontId="45" fillId="0" borderId="0" xfId="0" applyFont="1" applyAlignment="1" applyProtection="1">
      <alignment vertical="center"/>
      <protection/>
    </xf>
    <xf numFmtId="164" fontId="28" fillId="0" borderId="0" xfId="0" applyFont="1" applyBorder="1" applyAlignment="1" applyProtection="1">
      <alignment vertical="center"/>
      <protection/>
    </xf>
    <xf numFmtId="164" fontId="46" fillId="0" borderId="13" xfId="0" applyFont="1" applyBorder="1" applyAlignment="1">
      <alignment/>
    </xf>
    <xf numFmtId="164" fontId="46" fillId="0" borderId="10" xfId="0" applyFont="1" applyBorder="1" applyAlignment="1">
      <alignment/>
    </xf>
    <xf numFmtId="164" fontId="46" fillId="0" borderId="12" xfId="0" applyFont="1" applyBorder="1" applyAlignment="1">
      <alignment/>
    </xf>
    <xf numFmtId="164" fontId="46" fillId="0" borderId="0" xfId="0" applyFont="1" applyBorder="1" applyAlignment="1">
      <alignment/>
    </xf>
    <xf numFmtId="164" fontId="34" fillId="0" borderId="14" xfId="0" applyFont="1" applyBorder="1" applyAlignment="1" applyProtection="1">
      <alignment/>
      <protection/>
    </xf>
    <xf numFmtId="164" fontId="46" fillId="0" borderId="15" xfId="0" applyFont="1" applyBorder="1" applyAlignment="1">
      <alignment/>
    </xf>
    <xf numFmtId="164" fontId="46" fillId="0" borderId="0" xfId="0" applyFont="1" applyAlignment="1">
      <alignment/>
    </xf>
    <xf numFmtId="164" fontId="28" fillId="0" borderId="14" xfId="0" applyFont="1" applyBorder="1" applyAlignment="1" applyProtection="1">
      <alignment vertical="center"/>
      <protection/>
    </xf>
    <xf numFmtId="164" fontId="28" fillId="0" borderId="0" xfId="0" applyFont="1" applyFill="1" applyBorder="1" applyAlignment="1">
      <alignment vertical="center"/>
    </xf>
    <xf numFmtId="164" fontId="45" fillId="0" borderId="14" xfId="0" applyFont="1" applyBorder="1" applyAlignment="1" applyProtection="1">
      <alignment vertical="center"/>
      <protection/>
    </xf>
    <xf numFmtId="164" fontId="28" fillId="2" borderId="0" xfId="0" applyFont="1" applyFill="1" applyBorder="1" applyAlignment="1" applyProtection="1">
      <alignment horizontal="center" wrapText="1"/>
      <protection/>
    </xf>
    <xf numFmtId="164" fontId="28" fillId="2" borderId="15" xfId="0" applyFont="1" applyFill="1" applyBorder="1" applyAlignment="1" applyProtection="1">
      <alignment horizontal="center" wrapText="1"/>
      <protection/>
    </xf>
    <xf numFmtId="168" fontId="26" fillId="2" borderId="15" xfId="0" applyNumberFormat="1" applyFont="1" applyFill="1" applyBorder="1" applyAlignment="1" applyProtection="1">
      <alignment vertical="center"/>
      <protection/>
    </xf>
    <xf numFmtId="168" fontId="28" fillId="2" borderId="25" xfId="0" applyNumberFormat="1" applyFont="1" applyFill="1" applyBorder="1" applyAlignment="1" applyProtection="1">
      <alignment vertical="center" wrapText="1"/>
      <protection/>
    </xf>
    <xf numFmtId="164" fontId="26" fillId="8" borderId="18" xfId="0" applyNumberFormat="1" applyFont="1" applyFill="1" applyBorder="1" applyAlignment="1" applyProtection="1">
      <alignment horizontal="left" vertical="center" wrapText="1"/>
      <protection locked="0"/>
    </xf>
    <xf numFmtId="164" fontId="28" fillId="2" borderId="0" xfId="0" applyFont="1" applyFill="1" applyBorder="1" applyAlignment="1" applyProtection="1">
      <alignment horizontal="left" wrapText="1"/>
      <protection/>
    </xf>
    <xf numFmtId="168" fontId="26" fillId="0" borderId="0" xfId="0" applyNumberFormat="1" applyFont="1" applyFill="1" applyBorder="1" applyAlignment="1" applyProtection="1">
      <alignment horizontal="left" vertical="top" wrapText="1"/>
      <protection/>
    </xf>
    <xf numFmtId="164" fontId="26" fillId="0" borderId="0" xfId="0" applyNumberFormat="1" applyFont="1" applyFill="1" applyBorder="1" applyAlignment="1" applyProtection="1">
      <alignment horizontal="left" vertical="top" wrapText="1"/>
      <protection/>
    </xf>
    <xf numFmtId="164" fontId="47" fillId="0" borderId="0" xfId="0" applyFont="1" applyAlignment="1" applyProtection="1">
      <alignment vertical="center"/>
      <protection/>
    </xf>
    <xf numFmtId="168" fontId="28" fillId="2" borderId="0" xfId="0" applyNumberFormat="1" applyFont="1" applyFill="1" applyBorder="1" applyAlignment="1" applyProtection="1">
      <alignment horizontal="left" wrapText="1"/>
      <protection/>
    </xf>
    <xf numFmtId="164" fontId="28" fillId="0" borderId="0" xfId="0" applyFont="1" applyFill="1" applyAlignment="1" applyProtection="1">
      <alignment vertical="center"/>
      <protection/>
    </xf>
    <xf numFmtId="164" fontId="26" fillId="0" borderId="0" xfId="0" applyNumberFormat="1" applyFont="1" applyFill="1" applyBorder="1" applyAlignment="1" applyProtection="1">
      <alignment wrapText="1"/>
      <protection/>
    </xf>
    <xf numFmtId="168" fontId="28" fillId="0" borderId="0" xfId="0" applyNumberFormat="1" applyFont="1" applyFill="1" applyBorder="1" applyAlignment="1" applyProtection="1">
      <alignment wrapText="1"/>
      <protection/>
    </xf>
    <xf numFmtId="164" fontId="26" fillId="0" borderId="15" xfId="0" applyFont="1" applyFill="1" applyBorder="1" applyAlignment="1" applyProtection="1">
      <alignment/>
      <protection/>
    </xf>
    <xf numFmtId="164" fontId="26" fillId="0" borderId="0" xfId="0" applyFont="1" applyFill="1" applyAlignment="1" applyProtection="1">
      <alignment/>
      <protection/>
    </xf>
    <xf numFmtId="164" fontId="45" fillId="0" borderId="20" xfId="0" applyFont="1" applyBorder="1" applyAlignment="1" applyProtection="1">
      <alignment vertical="center"/>
      <protection/>
    </xf>
    <xf numFmtId="168" fontId="26" fillId="0" borderId="21" xfId="0" applyNumberFormat="1" applyFont="1" applyFill="1" applyBorder="1" applyAlignment="1" applyProtection="1">
      <alignment horizontal="left" vertical="top" wrapText="1"/>
      <protection/>
    </xf>
    <xf numFmtId="168" fontId="28" fillId="2" borderId="21" xfId="0" applyNumberFormat="1" applyFont="1" applyFill="1" applyBorder="1" applyAlignment="1" applyProtection="1">
      <alignment wrapText="1"/>
      <protection/>
    </xf>
    <xf numFmtId="164" fontId="26" fillId="2" borderId="22" xfId="0" applyFont="1" applyFill="1" applyBorder="1" applyAlignment="1" applyProtection="1">
      <alignment/>
      <protection/>
    </xf>
    <xf numFmtId="164" fontId="26" fillId="0" borderId="0" xfId="0" applyFont="1" applyAlignment="1">
      <alignment/>
    </xf>
    <xf numFmtId="164" fontId="26" fillId="0" borderId="13" xfId="0" applyFont="1" applyBorder="1" applyAlignment="1">
      <alignment/>
    </xf>
    <xf numFmtId="164" fontId="26" fillId="0" borderId="10" xfId="0" applyFont="1" applyBorder="1" applyAlignment="1">
      <alignment/>
    </xf>
    <xf numFmtId="164" fontId="26" fillId="0" borderId="12" xfId="0" applyFont="1" applyBorder="1" applyAlignment="1">
      <alignment/>
    </xf>
    <xf numFmtId="168" fontId="28" fillId="0" borderId="0" xfId="0" applyNumberFormat="1" applyFont="1" applyBorder="1" applyAlignment="1" applyProtection="1">
      <alignment horizontal="left" vertical="center" wrapText="1"/>
      <protection/>
    </xf>
    <xf numFmtId="168" fontId="27" fillId="2" borderId="0" xfId="0" applyNumberFormat="1" applyFont="1" applyFill="1" applyBorder="1" applyAlignment="1" applyProtection="1">
      <alignment vertical="center" wrapText="1"/>
      <protection/>
    </xf>
    <xf numFmtId="168" fontId="26" fillId="2" borderId="0" xfId="0" applyNumberFormat="1" applyFont="1" applyFill="1" applyBorder="1" applyAlignment="1" applyProtection="1">
      <alignment vertical="center" wrapText="1"/>
      <protection/>
    </xf>
    <xf numFmtId="168" fontId="26" fillId="0" borderId="0" xfId="0" applyNumberFormat="1" applyFont="1" applyBorder="1" applyAlignment="1" applyProtection="1">
      <alignment/>
      <protection/>
    </xf>
    <xf numFmtId="164" fontId="26" fillId="8" borderId="18" xfId="0" applyNumberFormat="1" applyFont="1" applyFill="1" applyBorder="1" applyAlignment="1" applyProtection="1">
      <alignment horizontal="left" vertical="top" wrapText="1"/>
      <protection locked="0"/>
    </xf>
    <xf numFmtId="168" fontId="26" fillId="0" borderId="0" xfId="0" applyNumberFormat="1" applyFont="1" applyBorder="1" applyAlignment="1" applyProtection="1">
      <alignment horizontal="left" vertical="top" wrapText="1"/>
      <protection/>
    </xf>
    <xf numFmtId="164" fontId="26" fillId="0" borderId="14" xfId="0" applyFont="1" applyBorder="1" applyAlignment="1">
      <alignment/>
    </xf>
    <xf numFmtId="164" fontId="26" fillId="0" borderId="15" xfId="0" applyFont="1" applyBorder="1" applyAlignment="1">
      <alignment/>
    </xf>
    <xf numFmtId="164" fontId="26" fillId="0" borderId="0" xfId="0" applyFont="1" applyBorder="1" applyAlignment="1">
      <alignment/>
    </xf>
    <xf numFmtId="168" fontId="28" fillId="0" borderId="0" xfId="0" applyNumberFormat="1" applyFont="1" applyFill="1" applyBorder="1" applyAlignment="1" applyProtection="1">
      <alignment horizontal="left" vertical="center" wrapText="1"/>
      <protection/>
    </xf>
    <xf numFmtId="168" fontId="26" fillId="8" borderId="18" xfId="0" applyNumberFormat="1" applyFont="1" applyFill="1" applyBorder="1" applyAlignment="1" applyProtection="1">
      <alignment horizontal="center" vertical="center" wrapText="1"/>
      <protection locked="0"/>
    </xf>
    <xf numFmtId="164" fontId="28" fillId="2" borderId="0" xfId="0" applyFont="1" applyFill="1" applyBorder="1" applyAlignment="1" applyProtection="1">
      <alignment horizontal="left" vertical="center" wrapText="1"/>
      <protection/>
    </xf>
    <xf numFmtId="164" fontId="26" fillId="2" borderId="0" xfId="0" applyFont="1" applyFill="1" applyBorder="1" applyAlignment="1" applyProtection="1">
      <alignment vertical="center" wrapText="1"/>
      <protection/>
    </xf>
    <xf numFmtId="164" fontId="28" fillId="2" borderId="0" xfId="0" applyFont="1" applyFill="1" applyBorder="1" applyAlignment="1" applyProtection="1">
      <alignment vertical="center" wrapText="1"/>
      <protection/>
    </xf>
    <xf numFmtId="170" fontId="26" fillId="8" borderId="18" xfId="0" applyNumberFormat="1" applyFont="1" applyFill="1" applyBorder="1" applyAlignment="1" applyProtection="1">
      <alignment horizontal="right" vertical="center" wrapText="1"/>
      <protection locked="0"/>
    </xf>
    <xf numFmtId="172" fontId="26" fillId="0" borderId="0" xfId="0" applyNumberFormat="1" applyFont="1" applyFill="1" applyBorder="1" applyAlignment="1" applyProtection="1">
      <alignment vertical="center" wrapText="1"/>
      <protection/>
    </xf>
    <xf numFmtId="164" fontId="29" fillId="0" borderId="0" xfId="0" applyFont="1" applyBorder="1" applyAlignment="1">
      <alignment/>
    </xf>
    <xf numFmtId="164" fontId="26" fillId="0" borderId="14" xfId="0" applyFont="1" applyBorder="1" applyAlignment="1">
      <alignment vertical="center" wrapText="1"/>
    </xf>
    <xf numFmtId="164" fontId="28" fillId="0" borderId="0" xfId="0" applyFont="1" applyBorder="1" applyAlignment="1" applyProtection="1">
      <alignment wrapText="1"/>
      <protection/>
    </xf>
    <xf numFmtId="164" fontId="28" fillId="0" borderId="15" xfId="0" applyFont="1" applyBorder="1" applyAlignment="1" applyProtection="1">
      <alignment wrapText="1"/>
      <protection/>
    </xf>
    <xf numFmtId="168" fontId="26" fillId="2" borderId="0" xfId="0" applyNumberFormat="1" applyFont="1" applyFill="1" applyBorder="1" applyAlignment="1" applyProtection="1">
      <alignment vertical="top" wrapText="1"/>
      <protection/>
    </xf>
    <xf numFmtId="168" fontId="26" fillId="2" borderId="15" xfId="0" applyNumberFormat="1" applyFont="1" applyFill="1" applyBorder="1" applyAlignment="1" applyProtection="1">
      <alignment vertical="top" wrapText="1"/>
      <protection/>
    </xf>
    <xf numFmtId="164" fontId="26" fillId="0" borderId="0" xfId="0" applyFont="1" applyAlignment="1" applyProtection="1">
      <alignment vertical="center"/>
      <protection/>
    </xf>
    <xf numFmtId="164" fontId="26" fillId="2" borderId="15" xfId="0" applyFont="1" applyFill="1" applyBorder="1" applyAlignment="1" applyProtection="1">
      <alignment vertical="center"/>
      <protection/>
    </xf>
    <xf numFmtId="164" fontId="26" fillId="0" borderId="20" xfId="0" applyFont="1" applyBorder="1" applyAlignment="1">
      <alignment/>
    </xf>
    <xf numFmtId="164" fontId="26" fillId="0" borderId="21" xfId="0" applyFont="1" applyBorder="1" applyAlignment="1">
      <alignment/>
    </xf>
    <xf numFmtId="164" fontId="26" fillId="0" borderId="22" xfId="0" applyFont="1" applyBorder="1" applyAlignment="1">
      <alignment/>
    </xf>
    <xf numFmtId="164" fontId="45" fillId="0" borderId="0" xfId="0" applyFont="1" applyAlignment="1" applyProtection="1">
      <alignment horizontal="center"/>
      <protection/>
    </xf>
    <xf numFmtId="164" fontId="27" fillId="2" borderId="16" xfId="0" applyFont="1" applyFill="1" applyBorder="1" applyAlignment="1" applyProtection="1">
      <alignment horizontal="center" vertical="center"/>
      <protection/>
    </xf>
    <xf numFmtId="164" fontId="28" fillId="2" borderId="14" xfId="0" applyFont="1" applyFill="1" applyBorder="1" applyAlignment="1" applyProtection="1">
      <alignment horizontal="center" wrapText="1"/>
      <protection/>
    </xf>
    <xf numFmtId="168" fontId="28" fillId="0" borderId="0" xfId="0" applyNumberFormat="1" applyFont="1" applyFill="1" applyBorder="1" applyAlignment="1" applyProtection="1">
      <alignment vertical="center"/>
      <protection/>
    </xf>
    <xf numFmtId="164" fontId="27" fillId="0" borderId="0" xfId="0" applyFont="1" applyFill="1" applyBorder="1" applyAlignment="1" applyProtection="1">
      <alignment/>
      <protection/>
    </xf>
    <xf numFmtId="164" fontId="47" fillId="0" borderId="0" xfId="0" applyFont="1" applyAlignment="1" applyProtection="1">
      <alignment horizontal="center"/>
      <protection/>
    </xf>
    <xf numFmtId="164" fontId="28" fillId="19" borderId="18" xfId="0" applyFont="1" applyFill="1" applyBorder="1" applyAlignment="1" applyProtection="1">
      <alignment horizontal="center" vertical="center" wrapText="1"/>
      <protection/>
    </xf>
    <xf numFmtId="168" fontId="27" fillId="19" borderId="18" xfId="0" applyNumberFormat="1" applyFont="1" applyFill="1" applyBorder="1" applyAlignment="1" applyProtection="1">
      <alignment horizontal="center" vertical="center" wrapText="1"/>
      <protection/>
    </xf>
    <xf numFmtId="164" fontId="27" fillId="19" borderId="18" xfId="0" applyFont="1" applyFill="1" applyBorder="1" applyAlignment="1" applyProtection="1">
      <alignment vertical="center"/>
      <protection/>
    </xf>
    <xf numFmtId="170" fontId="27" fillId="8" borderId="18" xfId="0" applyNumberFormat="1" applyFont="1" applyFill="1" applyBorder="1" applyAlignment="1" applyProtection="1">
      <alignment horizontal="right" vertical="center"/>
      <protection locked="0"/>
    </xf>
    <xf numFmtId="170" fontId="27" fillId="8" borderId="18" xfId="0" applyNumberFormat="1" applyFont="1" applyFill="1" applyBorder="1" applyAlignment="1" applyProtection="1">
      <alignment horizontal="right" vertical="center" wrapText="1"/>
      <protection locked="0"/>
    </xf>
    <xf numFmtId="164" fontId="26" fillId="0" borderId="0" xfId="0" applyFont="1" applyFill="1" applyBorder="1" applyAlignment="1" applyProtection="1">
      <alignment/>
      <protection locked="0"/>
    </xf>
    <xf numFmtId="164" fontId="45" fillId="0" borderId="0" xfId="0" applyFont="1" applyBorder="1" applyAlignment="1" applyProtection="1">
      <alignment horizontal="center"/>
      <protection/>
    </xf>
    <xf numFmtId="168" fontId="28" fillId="8" borderId="26" xfId="0" applyNumberFormat="1" applyFont="1" applyFill="1" applyBorder="1" applyAlignment="1" applyProtection="1">
      <alignment horizontal="center" vertical="center" wrapText="1"/>
      <protection locked="0"/>
    </xf>
    <xf numFmtId="164" fontId="28" fillId="2" borderId="27" xfId="0" applyFont="1" applyFill="1" applyBorder="1" applyAlignment="1" applyProtection="1">
      <alignment horizontal="center" vertical="center" wrapText="1"/>
      <protection/>
    </xf>
    <xf numFmtId="164" fontId="28" fillId="0" borderId="13" xfId="0" applyFont="1" applyBorder="1" applyAlignment="1" applyProtection="1">
      <alignment vertical="center"/>
      <protection/>
    </xf>
    <xf numFmtId="164" fontId="34" fillId="0" borderId="10" xfId="0" applyFont="1" applyBorder="1" applyAlignment="1" applyProtection="1">
      <alignment/>
      <protection/>
    </xf>
    <xf numFmtId="164" fontId="34" fillId="0" borderId="12" xfId="0" applyFont="1" applyBorder="1" applyAlignment="1" applyProtection="1">
      <alignment/>
      <protection/>
    </xf>
    <xf numFmtId="164" fontId="42" fillId="2" borderId="0" xfId="0" applyFont="1" applyFill="1" applyBorder="1" applyAlignment="1" applyProtection="1">
      <alignment/>
      <protection/>
    </xf>
    <xf numFmtId="164" fontId="34" fillId="2" borderId="0" xfId="0" applyFont="1" applyFill="1" applyBorder="1" applyAlignment="1" applyProtection="1">
      <alignment/>
      <protection/>
    </xf>
    <xf numFmtId="164" fontId="34" fillId="0" borderId="0" xfId="0" applyFont="1" applyAlignment="1" applyProtection="1">
      <alignment/>
      <protection locked="0"/>
    </xf>
    <xf numFmtId="164" fontId="34" fillId="2" borderId="0" xfId="0" applyFont="1" applyFill="1" applyBorder="1" applyAlignment="1" applyProtection="1">
      <alignment/>
      <protection/>
    </xf>
    <xf numFmtId="168" fontId="28" fillId="19" borderId="18" xfId="0" applyNumberFormat="1" applyFont="1" applyFill="1" applyBorder="1" applyAlignment="1" applyProtection="1">
      <alignment horizontal="center" vertical="center" wrapText="1"/>
      <protection/>
    </xf>
    <xf numFmtId="168" fontId="28" fillId="19" borderId="28" xfId="0" applyNumberFormat="1" applyFont="1" applyFill="1" applyBorder="1" applyAlignment="1" applyProtection="1">
      <alignment horizontal="center" vertical="center" wrapText="1"/>
      <protection/>
    </xf>
    <xf numFmtId="170" fontId="27" fillId="8" borderId="18" xfId="0" applyNumberFormat="1" applyFont="1" applyFill="1" applyBorder="1" applyAlignment="1" applyProtection="1">
      <alignment vertical="center"/>
      <protection locked="0"/>
    </xf>
    <xf numFmtId="173" fontId="28" fillId="8" borderId="18" xfId="0" applyNumberFormat="1" applyFont="1" applyFill="1" applyBorder="1" applyAlignment="1" applyProtection="1">
      <alignment horizontal="center" vertical="center" wrapText="1"/>
      <protection locked="0"/>
    </xf>
    <xf numFmtId="164" fontId="28" fillId="0" borderId="20" xfId="0" applyFont="1" applyBorder="1" applyAlignment="1" applyProtection="1">
      <alignment vertical="center"/>
      <protection/>
    </xf>
    <xf numFmtId="164" fontId="34" fillId="2" borderId="21" xfId="0" applyFont="1" applyFill="1" applyBorder="1" applyAlignment="1" applyProtection="1">
      <alignment/>
      <protection/>
    </xf>
    <xf numFmtId="164" fontId="34" fillId="0" borderId="22" xfId="0" applyFont="1" applyBorder="1" applyAlignment="1" applyProtection="1">
      <alignment/>
      <protection/>
    </xf>
    <xf numFmtId="164" fontId="48" fillId="0" borderId="0" xfId="0" applyFont="1" applyAlignment="1">
      <alignment vertical="center"/>
    </xf>
    <xf numFmtId="164" fontId="34" fillId="2" borderId="14" xfId="0" applyFont="1" applyFill="1" applyBorder="1" applyAlignment="1" applyProtection="1">
      <alignment horizontal="left"/>
      <protection/>
    </xf>
    <xf numFmtId="164" fontId="28" fillId="0" borderId="0" xfId="0" applyFont="1" applyFill="1" applyBorder="1" applyAlignment="1" applyProtection="1">
      <alignment horizontal="justify" vertical="center" wrapText="1"/>
      <protection/>
    </xf>
    <xf numFmtId="164" fontId="34" fillId="2" borderId="15" xfId="0" applyFont="1" applyFill="1" applyBorder="1" applyAlignment="1" applyProtection="1">
      <alignment/>
      <protection/>
    </xf>
    <xf numFmtId="164" fontId="28" fillId="0" borderId="0" xfId="0" applyFont="1" applyBorder="1" applyAlignment="1" applyProtection="1">
      <alignment/>
      <protection/>
    </xf>
    <xf numFmtId="164" fontId="46" fillId="0" borderId="0" xfId="0" applyFont="1" applyBorder="1" applyAlignment="1" applyProtection="1">
      <alignment/>
      <protection/>
    </xf>
    <xf numFmtId="168" fontId="34" fillId="2" borderId="15" xfId="0" applyNumberFormat="1" applyFont="1" applyFill="1" applyBorder="1" applyAlignment="1" applyProtection="1">
      <alignment vertical="top" wrapText="1"/>
      <protection/>
    </xf>
    <xf numFmtId="164" fontId="28" fillId="0" borderId="19" xfId="0" applyFont="1" applyBorder="1" applyAlignment="1" applyProtection="1">
      <alignment horizontal="left" vertical="center" wrapText="1"/>
      <protection/>
    </xf>
    <xf numFmtId="164" fontId="28" fillId="0" borderId="25" xfId="0" applyFont="1" applyBorder="1" applyAlignment="1" applyProtection="1">
      <alignment wrapText="1"/>
      <protection/>
    </xf>
    <xf numFmtId="164" fontId="34" fillId="0" borderId="15" xfId="0" applyFont="1" applyFill="1" applyBorder="1" applyAlignment="1" applyProtection="1">
      <alignment/>
      <protection/>
    </xf>
    <xf numFmtId="164" fontId="28" fillId="0" borderId="0" xfId="0" applyFont="1" applyBorder="1" applyAlignment="1" applyProtection="1">
      <alignment horizontal="left"/>
      <protection/>
    </xf>
    <xf numFmtId="168" fontId="34" fillId="2" borderId="0" xfId="0" applyNumberFormat="1" applyFont="1" applyFill="1" applyBorder="1" applyAlignment="1" applyProtection="1">
      <alignment vertical="center" wrapText="1"/>
      <protection/>
    </xf>
    <xf numFmtId="164" fontId="34" fillId="2" borderId="15" xfId="0" applyFont="1" applyFill="1" applyBorder="1" applyAlignment="1" applyProtection="1">
      <alignment/>
      <protection/>
    </xf>
    <xf numFmtId="164" fontId="46" fillId="0" borderId="14" xfId="0" applyFont="1" applyBorder="1" applyAlignment="1">
      <alignment/>
    </xf>
    <xf numFmtId="164" fontId="28" fillId="0" borderId="0" xfId="0" applyFont="1" applyBorder="1" applyAlignment="1" applyProtection="1">
      <alignment horizontal="left" wrapText="1"/>
      <protection/>
    </xf>
    <xf numFmtId="164" fontId="48" fillId="0" borderId="0" xfId="0" applyFont="1" applyAlignment="1" applyProtection="1">
      <alignment vertical="center"/>
      <protection/>
    </xf>
    <xf numFmtId="164" fontId="46" fillId="0" borderId="14" xfId="0" applyFont="1" applyBorder="1" applyAlignment="1" applyProtection="1">
      <alignment/>
      <protection/>
    </xf>
    <xf numFmtId="168" fontId="42" fillId="2" borderId="15" xfId="0" applyNumberFormat="1" applyFont="1" applyFill="1" applyBorder="1" applyAlignment="1" applyProtection="1">
      <alignment vertical="top" wrapText="1"/>
      <protection/>
    </xf>
    <xf numFmtId="164" fontId="46" fillId="0" borderId="0" xfId="0" applyFont="1" applyAlignment="1" applyProtection="1">
      <alignment/>
      <protection/>
    </xf>
    <xf numFmtId="164" fontId="46" fillId="0" borderId="20" xfId="0" applyFont="1" applyBorder="1" applyAlignment="1">
      <alignment/>
    </xf>
    <xf numFmtId="164" fontId="46" fillId="0" borderId="21" xfId="0" applyFont="1" applyBorder="1" applyAlignment="1">
      <alignment/>
    </xf>
    <xf numFmtId="164" fontId="46" fillId="0" borderId="22" xfId="0" applyFont="1" applyBorder="1" applyAlignment="1">
      <alignment/>
    </xf>
    <xf numFmtId="164" fontId="34" fillId="0" borderId="0" xfId="0" applyFont="1" applyFill="1" applyAlignment="1" applyProtection="1">
      <alignment/>
      <protection/>
    </xf>
    <xf numFmtId="164" fontId="34" fillId="2" borderId="13" xfId="0" applyFont="1" applyFill="1" applyBorder="1" applyAlignment="1" applyProtection="1">
      <alignment/>
      <protection/>
    </xf>
    <xf numFmtId="164" fontId="25" fillId="0" borderId="10" xfId="0" applyFont="1" applyFill="1" applyBorder="1" applyAlignment="1" applyProtection="1">
      <alignment vertical="center"/>
      <protection/>
    </xf>
    <xf numFmtId="164" fontId="1" fillId="0" borderId="10" xfId="0" applyFont="1" applyFill="1" applyBorder="1" applyAlignment="1" applyProtection="1">
      <alignment/>
      <protection/>
    </xf>
    <xf numFmtId="164" fontId="34" fillId="2" borderId="14" xfId="0" applyFont="1" applyFill="1" applyBorder="1" applyAlignment="1" applyProtection="1">
      <alignment/>
      <protection/>
    </xf>
    <xf numFmtId="164" fontId="1" fillId="0" borderId="0" xfId="0" applyFont="1" applyFill="1" applyBorder="1" applyAlignment="1" applyProtection="1">
      <alignment/>
      <protection/>
    </xf>
    <xf numFmtId="164" fontId="28" fillId="2" borderId="0" xfId="0" applyFont="1" applyFill="1" applyBorder="1" applyAlignment="1" applyProtection="1">
      <alignment wrapText="1"/>
      <protection/>
    </xf>
    <xf numFmtId="164" fontId="49" fillId="2" borderId="0" xfId="0" applyFont="1" applyFill="1" applyBorder="1" applyAlignment="1" applyProtection="1">
      <alignment/>
      <protection/>
    </xf>
    <xf numFmtId="164" fontId="28" fillId="2" borderId="0" xfId="0" applyFont="1" applyFill="1" applyBorder="1" applyAlignment="1" applyProtection="1">
      <alignment horizontal="left" vertical="top" wrapText="1"/>
      <protection/>
    </xf>
    <xf numFmtId="164" fontId="28" fillId="2" borderId="0" xfId="0" applyFont="1" applyFill="1" applyBorder="1" applyAlignment="1" applyProtection="1">
      <alignment vertical="top" wrapText="1"/>
      <protection/>
    </xf>
    <xf numFmtId="164" fontId="49" fillId="2" borderId="0" xfId="0" applyFont="1" applyFill="1" applyBorder="1" applyAlignment="1" applyProtection="1">
      <alignment wrapText="1"/>
      <protection/>
    </xf>
    <xf numFmtId="164" fontId="28" fillId="2" borderId="0" xfId="0" applyNumberFormat="1" applyFont="1" applyFill="1" applyBorder="1" applyAlignment="1" applyProtection="1">
      <alignment horizontal="left" vertical="center" wrapText="1"/>
      <protection/>
    </xf>
    <xf numFmtId="164" fontId="29" fillId="2" borderId="0" xfId="0" applyNumberFormat="1" applyFont="1" applyFill="1" applyBorder="1" applyAlignment="1" applyProtection="1">
      <alignment horizontal="center" wrapText="1"/>
      <protection/>
    </xf>
    <xf numFmtId="164" fontId="28" fillId="19" borderId="18" xfId="0" applyNumberFormat="1" applyFont="1" applyFill="1" applyBorder="1" applyAlignment="1" applyProtection="1">
      <alignment horizontal="left" vertical="center" wrapText="1"/>
      <protection/>
    </xf>
    <xf numFmtId="170" fontId="28" fillId="4" borderId="18" xfId="0" applyNumberFormat="1" applyFont="1" applyFill="1" applyBorder="1" applyAlignment="1" applyProtection="1">
      <alignment horizontal="left" vertical="center" wrapText="1"/>
      <protection locked="0"/>
    </xf>
    <xf numFmtId="164" fontId="28" fillId="8" borderId="18" xfId="0" applyNumberFormat="1" applyFont="1" applyFill="1" applyBorder="1" applyAlignment="1" applyProtection="1">
      <alignment horizontal="left" vertical="center" wrapText="1"/>
      <protection locked="0"/>
    </xf>
    <xf numFmtId="164" fontId="28" fillId="2" borderId="25" xfId="0" applyNumberFormat="1" applyFont="1" applyFill="1" applyBorder="1" applyAlignment="1" applyProtection="1">
      <alignment horizontal="left" wrapText="1"/>
      <protection/>
    </xf>
    <xf numFmtId="164" fontId="28" fillId="2" borderId="0" xfId="0" applyNumberFormat="1" applyFont="1" applyFill="1" applyBorder="1" applyAlignment="1" applyProtection="1">
      <alignment vertical="center" wrapText="1"/>
      <protection/>
    </xf>
    <xf numFmtId="164" fontId="28" fillId="2" borderId="0" xfId="0" applyNumberFormat="1" applyFont="1" applyFill="1" applyBorder="1" applyAlignment="1" applyProtection="1">
      <alignment wrapText="1"/>
      <protection/>
    </xf>
    <xf numFmtId="164" fontId="34" fillId="0" borderId="20" xfId="0" applyFont="1" applyBorder="1" applyAlignment="1" applyProtection="1">
      <alignment/>
      <protection/>
    </xf>
    <xf numFmtId="164" fontId="28" fillId="0" borderId="0" xfId="0" applyFont="1" applyAlignment="1" applyProtection="1">
      <alignment horizontal="right" vertical="center"/>
      <protection/>
    </xf>
    <xf numFmtId="164" fontId="34" fillId="0" borderId="0" xfId="0" applyFont="1" applyAlignment="1" applyProtection="1">
      <alignment horizontal="center" vertical="center"/>
      <protection/>
    </xf>
    <xf numFmtId="164" fontId="25" fillId="0" borderId="13" xfId="0" applyNumberFormat="1" applyFont="1" applyFill="1" applyBorder="1" applyAlignment="1" applyProtection="1">
      <alignment vertical="center"/>
      <protection/>
    </xf>
    <xf numFmtId="164" fontId="25" fillId="0" borderId="10" xfId="0" applyNumberFormat="1" applyFont="1" applyFill="1" applyBorder="1" applyAlignment="1" applyProtection="1">
      <alignment vertical="center"/>
      <protection/>
    </xf>
    <xf numFmtId="164" fontId="46" fillId="0" borderId="10" xfId="0" applyFont="1" applyFill="1" applyBorder="1" applyAlignment="1" applyProtection="1">
      <alignment wrapText="1"/>
      <protection/>
    </xf>
    <xf numFmtId="164" fontId="25" fillId="0" borderId="14" xfId="0" applyNumberFormat="1" applyFont="1" applyFill="1" applyBorder="1" applyAlignment="1" applyProtection="1">
      <alignment vertical="center"/>
      <protection locked="0"/>
    </xf>
    <xf numFmtId="164" fontId="25" fillId="0" borderId="0" xfId="0" applyNumberFormat="1" applyFont="1" applyFill="1" applyBorder="1" applyAlignment="1" applyProtection="1">
      <alignment vertical="center"/>
      <protection locked="0"/>
    </xf>
    <xf numFmtId="164" fontId="46" fillId="0" borderId="0" xfId="0" applyFont="1" applyFill="1" applyBorder="1" applyAlignment="1">
      <alignment wrapText="1"/>
    </xf>
    <xf numFmtId="164" fontId="28" fillId="0" borderId="0" xfId="0" applyFont="1" applyFill="1" applyBorder="1" applyAlignment="1" applyProtection="1">
      <alignment/>
      <protection/>
    </xf>
    <xf numFmtId="164" fontId="42" fillId="0" borderId="14" xfId="0" applyFont="1" applyBorder="1" applyAlignment="1" applyProtection="1">
      <alignment vertical="center"/>
      <protection/>
    </xf>
    <xf numFmtId="164" fontId="50" fillId="0" borderId="0" xfId="0" applyFont="1" applyFill="1" applyBorder="1" applyAlignment="1" applyProtection="1">
      <alignment horizontal="left" vertical="center" wrapText="1"/>
      <protection/>
    </xf>
    <xf numFmtId="164" fontId="28" fillId="0" borderId="0" xfId="0" applyFont="1" applyFill="1" applyBorder="1" applyAlignment="1">
      <alignment wrapText="1"/>
    </xf>
    <xf numFmtId="164" fontId="46" fillId="0" borderId="14" xfId="0" applyFont="1" applyBorder="1" applyAlignment="1">
      <alignment wrapText="1"/>
    </xf>
    <xf numFmtId="164" fontId="46" fillId="0" borderId="15" xfId="0" applyFont="1" applyBorder="1" applyAlignment="1">
      <alignment wrapText="1"/>
    </xf>
    <xf numFmtId="164" fontId="46" fillId="0" borderId="0" xfId="0" applyFont="1" applyBorder="1" applyAlignment="1" applyProtection="1">
      <alignment wrapText="1"/>
      <protection/>
    </xf>
    <xf numFmtId="164" fontId="46" fillId="0" borderId="0" xfId="0" applyFont="1" applyBorder="1" applyAlignment="1">
      <alignment wrapText="1"/>
    </xf>
    <xf numFmtId="164" fontId="28" fillId="2" borderId="0" xfId="0" applyFont="1" applyFill="1" applyBorder="1" applyAlignment="1" applyProtection="1">
      <alignment horizontal="right" vertical="center"/>
      <protection/>
    </xf>
    <xf numFmtId="164" fontId="28" fillId="2" borderId="14" xfId="0" applyFont="1" applyFill="1" applyBorder="1" applyAlignment="1" applyProtection="1">
      <alignment horizontal="right" vertical="center"/>
      <protection/>
    </xf>
    <xf numFmtId="168" fontId="51" fillId="8" borderId="18" xfId="0" applyNumberFormat="1" applyFont="1" applyFill="1" applyBorder="1" applyAlignment="1" applyProtection="1">
      <alignment horizontal="center" vertical="center" wrapText="1"/>
      <protection locked="0"/>
    </xf>
    <xf numFmtId="164" fontId="52" fillId="0" borderId="0" xfId="0" applyFont="1" applyBorder="1" applyAlignment="1">
      <alignment/>
    </xf>
    <xf numFmtId="164" fontId="53" fillId="0" borderId="0" xfId="0" applyFont="1" applyBorder="1" applyAlignment="1">
      <alignment/>
    </xf>
    <xf numFmtId="164" fontId="34" fillId="8" borderId="18" xfId="0" applyNumberFormat="1" applyFont="1" applyFill="1" applyBorder="1" applyAlignment="1" applyProtection="1">
      <alignment horizontal="center" vertical="center" wrapText="1"/>
      <protection locked="0"/>
    </xf>
    <xf numFmtId="164" fontId="28" fillId="0" borderId="0" xfId="0" applyFont="1" applyBorder="1" applyAlignment="1">
      <alignment wrapText="1"/>
    </xf>
    <xf numFmtId="164" fontId="46" fillId="0" borderId="0" xfId="0" applyNumberFormat="1" applyFont="1" applyBorder="1" applyAlignment="1">
      <alignment wrapText="1"/>
    </xf>
    <xf numFmtId="164" fontId="28" fillId="0" borderId="0" xfId="0" applyFont="1" applyFill="1" applyBorder="1" applyAlignment="1" applyProtection="1">
      <alignment horizontal="right" vertical="center"/>
      <protection/>
    </xf>
    <xf numFmtId="164" fontId="28" fillId="0" borderId="14" xfId="0" applyFont="1" applyFill="1" applyBorder="1" applyAlignment="1" applyProtection="1">
      <alignment horizontal="right" vertical="center"/>
      <protection/>
    </xf>
    <xf numFmtId="164" fontId="50" fillId="0" borderId="0" xfId="0" applyFont="1" applyFill="1" applyBorder="1" applyAlignment="1" applyProtection="1">
      <alignment/>
      <protection/>
    </xf>
    <xf numFmtId="164" fontId="54" fillId="0" borderId="0" xfId="0" applyFont="1" applyFill="1" applyBorder="1" applyAlignment="1" applyProtection="1">
      <alignment/>
      <protection/>
    </xf>
    <xf numFmtId="164" fontId="34" fillId="0" borderId="0" xfId="0" applyFont="1" applyFill="1" applyBorder="1" applyAlignment="1" applyProtection="1">
      <alignment horizontal="center" vertical="center"/>
      <protection/>
    </xf>
    <xf numFmtId="164" fontId="50" fillId="0" borderId="0" xfId="0" applyFont="1" applyBorder="1" applyAlignment="1" applyProtection="1">
      <alignment/>
      <protection/>
    </xf>
    <xf numFmtId="164" fontId="34" fillId="0" borderId="0" xfId="0" applyFont="1" applyBorder="1" applyAlignment="1" applyProtection="1">
      <alignment horizontal="center" vertical="center"/>
      <protection/>
    </xf>
    <xf numFmtId="164" fontId="28" fillId="0" borderId="0" xfId="0" applyFont="1" applyBorder="1" applyAlignment="1" applyProtection="1">
      <alignment horizontal="center"/>
      <protection/>
    </xf>
    <xf numFmtId="172" fontId="28" fillId="0" borderId="0" xfId="0" applyNumberFormat="1" applyFont="1" applyFill="1" applyBorder="1" applyAlignment="1" applyProtection="1">
      <alignment horizontal="right" wrapText="1"/>
      <protection/>
    </xf>
    <xf numFmtId="164" fontId="28" fillId="0" borderId="0" xfId="0" applyFont="1" applyFill="1" applyBorder="1" applyAlignment="1" applyProtection="1">
      <alignment horizontal="left" vertical="center"/>
      <protection/>
    </xf>
    <xf numFmtId="168" fontId="28" fillId="0" borderId="0" xfId="0" applyNumberFormat="1" applyFont="1" applyFill="1" applyBorder="1" applyAlignment="1" applyProtection="1">
      <alignment horizontal="center" vertical="center" wrapText="1"/>
      <protection/>
    </xf>
    <xf numFmtId="172" fontId="52" fillId="8" borderId="18" xfId="0" applyNumberFormat="1" applyFont="1" applyFill="1" applyBorder="1" applyAlignment="1" applyProtection="1">
      <alignment horizontal="center" vertical="center"/>
      <protection locked="0"/>
    </xf>
    <xf numFmtId="164" fontId="28" fillId="0" borderId="20" xfId="0" applyFont="1" applyBorder="1" applyAlignment="1" applyProtection="1">
      <alignment horizontal="right" vertical="center"/>
      <protection/>
    </xf>
    <xf numFmtId="164" fontId="34" fillId="0" borderId="21" xfId="0" applyFont="1" applyBorder="1" applyAlignment="1" applyProtection="1">
      <alignment/>
      <protection/>
    </xf>
    <xf numFmtId="164" fontId="34" fillId="0" borderId="21" xfId="0" applyFont="1" applyBorder="1" applyAlignment="1" applyProtection="1">
      <alignment horizontal="center" vertical="center"/>
      <protection/>
    </xf>
    <xf numFmtId="164" fontId="28" fillId="0" borderId="0" xfId="0" applyFont="1" applyBorder="1" applyAlignment="1" applyProtection="1">
      <alignment horizontal="right" vertical="center"/>
      <protection/>
    </xf>
    <xf numFmtId="164" fontId="34" fillId="0" borderId="0" xfId="0" applyFont="1" applyFill="1" applyBorder="1" applyAlignment="1" applyProtection="1">
      <alignment/>
      <protection/>
    </xf>
    <xf numFmtId="164" fontId="28" fillId="0" borderId="10" xfId="0" applyFont="1" applyBorder="1" applyAlignment="1" applyProtection="1">
      <alignment/>
      <protection/>
    </xf>
    <xf numFmtId="164" fontId="28" fillId="2" borderId="10" xfId="0" applyNumberFormat="1" applyFont="1" applyFill="1" applyBorder="1" applyAlignment="1" applyProtection="1">
      <alignment horizontal="left"/>
      <protection/>
    </xf>
    <xf numFmtId="164" fontId="26" fillId="2" borderId="10" xfId="0" applyFont="1" applyFill="1" applyBorder="1" applyAlignment="1" applyProtection="1">
      <alignment/>
      <protection/>
    </xf>
    <xf numFmtId="164" fontId="26" fillId="2" borderId="10" xfId="0" applyFont="1" applyFill="1" applyBorder="1" applyAlignment="1" applyProtection="1">
      <alignment/>
      <protection/>
    </xf>
    <xf numFmtId="164" fontId="26" fillId="0" borderId="14" xfId="0" applyFont="1" applyBorder="1" applyAlignment="1" applyProtection="1">
      <alignment vertical="center"/>
      <protection/>
    </xf>
    <xf numFmtId="164" fontId="28" fillId="2" borderId="0" xfId="0" applyNumberFormat="1" applyFont="1" applyFill="1" applyBorder="1" applyAlignment="1" applyProtection="1">
      <alignment horizontal="left" vertical="center"/>
      <protection/>
    </xf>
    <xf numFmtId="164" fontId="26" fillId="0" borderId="0" xfId="0" applyFont="1" applyBorder="1" applyAlignment="1" applyProtection="1">
      <alignment vertical="center"/>
      <protection/>
    </xf>
    <xf numFmtId="164" fontId="26" fillId="2" borderId="0" xfId="0" applyFont="1" applyFill="1" applyBorder="1" applyAlignment="1" applyProtection="1">
      <alignment vertical="center"/>
      <protection/>
    </xf>
    <xf numFmtId="168" fontId="27" fillId="2" borderId="0" xfId="0" applyNumberFormat="1" applyFont="1" applyFill="1" applyBorder="1" applyAlignment="1" applyProtection="1">
      <alignment horizontal="left" wrapText="1"/>
      <protection/>
    </xf>
    <xf numFmtId="168" fontId="27" fillId="2" borderId="0" xfId="0" applyNumberFormat="1" applyFont="1" applyFill="1" applyBorder="1" applyAlignment="1" applyProtection="1">
      <alignment horizontal="right" wrapText="1"/>
      <protection/>
    </xf>
    <xf numFmtId="168" fontId="28" fillId="2" borderId="0" xfId="0" applyNumberFormat="1" applyFont="1" applyFill="1" applyBorder="1" applyAlignment="1" applyProtection="1">
      <alignment horizontal="left" vertical="center" wrapText="1"/>
      <protection/>
    </xf>
    <xf numFmtId="170" fontId="26" fillId="8" borderId="26" xfId="0" applyNumberFormat="1" applyFont="1" applyFill="1" applyBorder="1" applyAlignment="1" applyProtection="1">
      <alignment horizontal="right" vertical="center" wrapText="1"/>
      <protection locked="0"/>
    </xf>
    <xf numFmtId="164" fontId="27" fillId="0" borderId="25" xfId="0" applyFont="1" applyBorder="1" applyAlignment="1" applyProtection="1">
      <alignment vertical="center"/>
      <protection/>
    </xf>
    <xf numFmtId="164" fontId="27" fillId="0" borderId="0" xfId="0" applyFont="1" applyBorder="1" applyAlignment="1" applyProtection="1">
      <alignment vertical="center"/>
      <protection/>
    </xf>
    <xf numFmtId="164" fontId="26" fillId="0" borderId="20" xfId="0" applyFont="1" applyBorder="1" applyAlignment="1" applyProtection="1">
      <alignment/>
      <protection/>
    </xf>
    <xf numFmtId="164" fontId="26" fillId="0" borderId="21" xfId="0" applyFont="1" applyBorder="1" applyAlignment="1" applyProtection="1">
      <alignment/>
      <protection/>
    </xf>
    <xf numFmtId="164" fontId="26" fillId="2" borderId="21" xfId="0" applyFont="1" applyFill="1" applyBorder="1" applyAlignment="1" applyProtection="1">
      <alignment/>
      <protection/>
    </xf>
    <xf numFmtId="164" fontId="26" fillId="2" borderId="22" xfId="0" applyFont="1" applyFill="1" applyBorder="1" applyAlignment="1" applyProtection="1">
      <alignment/>
      <protection/>
    </xf>
    <xf numFmtId="164" fontId="28" fillId="0" borderId="0" xfId="59" applyFont="1" applyFill="1" applyAlignment="1" applyProtection="1">
      <alignment vertical="center"/>
      <protection/>
    </xf>
    <xf numFmtId="164" fontId="34" fillId="0" borderId="0" xfId="59" applyFont="1" applyFill="1" applyProtection="1">
      <alignment/>
      <protection/>
    </xf>
    <xf numFmtId="164" fontId="34" fillId="2" borderId="0" xfId="59" applyFont="1" applyFill="1" applyProtection="1">
      <alignment/>
      <protection/>
    </xf>
    <xf numFmtId="164" fontId="28" fillId="0" borderId="13" xfId="59" applyFont="1" applyFill="1" applyBorder="1" applyAlignment="1" applyProtection="1">
      <alignment vertical="center"/>
      <protection/>
    </xf>
    <xf numFmtId="164" fontId="34" fillId="0" borderId="10" xfId="59" applyFont="1" applyFill="1" applyBorder="1" applyProtection="1">
      <alignment/>
      <protection/>
    </xf>
    <xf numFmtId="164" fontId="34" fillId="2" borderId="12" xfId="59" applyFont="1" applyFill="1" applyBorder="1" applyProtection="1">
      <alignment/>
      <protection/>
    </xf>
    <xf numFmtId="164" fontId="28" fillId="0" borderId="14" xfId="59" applyFont="1" applyFill="1" applyBorder="1" applyAlignment="1" applyProtection="1">
      <alignment vertical="center"/>
      <protection/>
    </xf>
    <xf numFmtId="168" fontId="28" fillId="2" borderId="0" xfId="59" applyNumberFormat="1" applyFont="1" applyFill="1" applyBorder="1" applyAlignment="1" applyProtection="1">
      <alignment horizontal="left" wrapText="1"/>
      <protection/>
    </xf>
    <xf numFmtId="168" fontId="27" fillId="2" borderId="0" xfId="59" applyNumberFormat="1" applyFont="1" applyFill="1" applyBorder="1" applyAlignment="1" applyProtection="1">
      <alignment horizontal="left" wrapText="1"/>
      <protection/>
    </xf>
    <xf numFmtId="168" fontId="27" fillId="0" borderId="0" xfId="59" applyNumberFormat="1" applyFont="1" applyFill="1" applyBorder="1" applyAlignment="1" applyProtection="1">
      <alignment horizontal="left" wrapText="1"/>
      <protection/>
    </xf>
    <xf numFmtId="164" fontId="34" fillId="2" borderId="15" xfId="59" applyFont="1" applyFill="1" applyBorder="1" applyProtection="1">
      <alignment/>
      <protection/>
    </xf>
    <xf numFmtId="164" fontId="28" fillId="0" borderId="0" xfId="59" applyFont="1" applyFill="1" applyBorder="1" applyAlignment="1" applyProtection="1">
      <alignment horizontal="left" vertical="center" wrapText="1"/>
      <protection/>
    </xf>
    <xf numFmtId="164" fontId="28" fillId="0" borderId="0" xfId="59" applyFont="1" applyFill="1" applyBorder="1" applyAlignment="1" applyProtection="1">
      <alignment vertical="center" wrapText="1"/>
      <protection/>
    </xf>
    <xf numFmtId="168" fontId="42" fillId="8" borderId="18" xfId="59" applyNumberFormat="1" applyFont="1" applyFill="1" applyBorder="1" applyAlignment="1" applyProtection="1">
      <alignment horizontal="center" vertical="center" wrapText="1"/>
      <protection locked="0"/>
    </xf>
    <xf numFmtId="164" fontId="34" fillId="2" borderId="0" xfId="59" applyFont="1" applyFill="1" applyBorder="1" applyProtection="1">
      <alignment/>
      <protection/>
    </xf>
    <xf numFmtId="164" fontId="1" fillId="0" borderId="15" xfId="59" applyFont="1" applyFill="1" applyBorder="1" applyProtection="1">
      <alignment/>
      <protection/>
    </xf>
    <xf numFmtId="164" fontId="1" fillId="0" borderId="0" xfId="59" applyFont="1" applyFill="1" applyProtection="1">
      <alignment/>
      <protection/>
    </xf>
    <xf numFmtId="164" fontId="24" fillId="0" borderId="0" xfId="59" applyFont="1" applyFill="1" applyAlignment="1" applyProtection="1">
      <alignment vertical="center"/>
      <protection/>
    </xf>
    <xf numFmtId="164" fontId="24" fillId="0" borderId="14" xfId="59" applyFont="1" applyFill="1" applyBorder="1" applyAlignment="1" applyProtection="1">
      <alignment vertical="center"/>
      <protection/>
    </xf>
    <xf numFmtId="164" fontId="28" fillId="2" borderId="0" xfId="59" applyFont="1" applyFill="1" applyBorder="1" applyAlignment="1" applyProtection="1">
      <alignment vertical="center" wrapText="1"/>
      <protection/>
    </xf>
    <xf numFmtId="164" fontId="55" fillId="2" borderId="0" xfId="59" applyFont="1" applyFill="1" applyBorder="1" applyAlignment="1" applyProtection="1">
      <alignment vertical="center" wrapText="1"/>
      <protection/>
    </xf>
    <xf numFmtId="164" fontId="34" fillId="0" borderId="0" xfId="59" applyFont="1" applyFill="1" applyBorder="1" applyProtection="1">
      <alignment/>
      <protection/>
    </xf>
    <xf numFmtId="164" fontId="28" fillId="0" borderId="13" xfId="59" applyFont="1" applyFill="1" applyBorder="1" applyAlignment="1" applyProtection="1">
      <alignment horizontal="center" vertical="top" wrapText="1"/>
      <protection/>
    </xf>
    <xf numFmtId="168" fontId="28" fillId="0" borderId="29" xfId="59" applyNumberFormat="1" applyFont="1" applyFill="1" applyBorder="1" applyAlignment="1" applyProtection="1">
      <alignment horizontal="center" wrapText="1"/>
      <protection/>
    </xf>
    <xf numFmtId="168" fontId="28" fillId="0" borderId="30" xfId="59" applyNumberFormat="1" applyFont="1" applyFill="1" applyBorder="1" applyAlignment="1" applyProtection="1">
      <alignment horizontal="center" wrapText="1"/>
      <protection/>
    </xf>
    <xf numFmtId="168" fontId="28" fillId="0" borderId="0" xfId="59" applyNumberFormat="1" applyFont="1" applyFill="1" applyBorder="1" applyAlignment="1" applyProtection="1">
      <alignment horizontal="center" wrapText="1"/>
      <protection/>
    </xf>
    <xf numFmtId="164" fontId="34" fillId="0" borderId="15" xfId="59" applyFont="1" applyFill="1" applyBorder="1" applyProtection="1">
      <alignment/>
      <protection/>
    </xf>
    <xf numFmtId="164" fontId="28" fillId="18" borderId="31" xfId="59" applyFont="1" applyFill="1" applyBorder="1" applyAlignment="1" applyProtection="1">
      <alignment horizontal="center" vertical="center" wrapText="1"/>
      <protection/>
    </xf>
    <xf numFmtId="164" fontId="26" fillId="18" borderId="32" xfId="59" applyFont="1" applyFill="1" applyBorder="1" applyAlignment="1" applyProtection="1">
      <alignment horizontal="center"/>
      <protection/>
    </xf>
    <xf numFmtId="170" fontId="26" fillId="8" borderId="33" xfId="59" applyNumberFormat="1" applyFont="1" applyFill="1" applyBorder="1" applyAlignment="1" applyProtection="1">
      <alignment horizontal="right" vertical="center"/>
      <protection locked="0"/>
    </xf>
    <xf numFmtId="170" fontId="26" fillId="0" borderId="0" xfId="59" applyNumberFormat="1" applyFont="1" applyFill="1" applyBorder="1" applyAlignment="1" applyProtection="1">
      <alignment horizontal="right"/>
      <protection/>
    </xf>
    <xf numFmtId="164" fontId="29" fillId="18" borderId="34" xfId="59" applyFont="1" applyFill="1" applyBorder="1" applyAlignment="1" applyProtection="1">
      <alignment horizontal="right"/>
      <protection/>
    </xf>
    <xf numFmtId="164" fontId="26" fillId="18" borderId="18" xfId="59" applyFont="1" applyFill="1" applyBorder="1" applyAlignment="1" applyProtection="1">
      <alignment horizontal="center" vertical="center" wrapText="1"/>
      <protection/>
    </xf>
    <xf numFmtId="170" fontId="26" fillId="8" borderId="35" xfId="59" applyNumberFormat="1" applyFont="1" applyFill="1" applyBorder="1" applyAlignment="1" applyProtection="1">
      <alignment horizontal="right" vertical="center"/>
      <protection locked="0"/>
    </xf>
    <xf numFmtId="164" fontId="26" fillId="18" borderId="34" xfId="59" applyFont="1" applyFill="1" applyBorder="1" applyProtection="1">
      <alignment/>
      <protection/>
    </xf>
    <xf numFmtId="164" fontId="34" fillId="18" borderId="18" xfId="59" applyFont="1" applyFill="1" applyBorder="1" applyAlignment="1" applyProtection="1">
      <alignment horizontal="center" vertical="center" wrapText="1"/>
      <protection/>
    </xf>
    <xf numFmtId="164" fontId="26" fillId="18" borderId="18" xfId="59" applyFont="1" applyFill="1" applyBorder="1" applyAlignment="1" applyProtection="1">
      <alignment horizontal="center"/>
      <protection/>
    </xf>
    <xf numFmtId="170" fontId="27" fillId="20" borderId="35" xfId="59" applyNumberFormat="1" applyFont="1" applyFill="1" applyBorder="1" applyAlignment="1" applyProtection="1">
      <alignment horizontal="right"/>
      <protection/>
    </xf>
    <xf numFmtId="170" fontId="27" fillId="0" borderId="0" xfId="59" applyNumberFormat="1" applyFont="1" applyFill="1" applyBorder="1" applyAlignment="1" applyProtection="1">
      <alignment horizontal="right"/>
      <protection/>
    </xf>
    <xf numFmtId="170" fontId="27" fillId="20" borderId="35" xfId="15" applyNumberFormat="1" applyFont="1" applyFill="1" applyBorder="1" applyAlignment="1" applyProtection="1">
      <alignment horizontal="right"/>
      <protection/>
    </xf>
    <xf numFmtId="164" fontId="28" fillId="18" borderId="36" xfId="59" applyFont="1" applyFill="1" applyBorder="1" applyAlignment="1" applyProtection="1">
      <alignment vertical="center" wrapText="1"/>
      <protection/>
    </xf>
    <xf numFmtId="164" fontId="26" fillId="18" borderId="37" xfId="59" applyFont="1" applyFill="1" applyBorder="1" applyAlignment="1" applyProtection="1">
      <alignment horizontal="right"/>
      <protection/>
    </xf>
    <xf numFmtId="170" fontId="27" fillId="20" borderId="38" xfId="59" applyNumberFormat="1" applyFont="1" applyFill="1" applyBorder="1" applyAlignment="1" applyProtection="1">
      <alignment horizontal="right" vertical="center"/>
      <protection/>
    </xf>
    <xf numFmtId="164" fontId="47" fillId="0" borderId="0" xfId="59" applyFont="1" applyFill="1" applyBorder="1" applyProtection="1">
      <alignment/>
      <protection/>
    </xf>
    <xf numFmtId="164" fontId="28" fillId="18" borderId="36" xfId="59" applyFont="1" applyFill="1" applyBorder="1" applyAlignment="1" applyProtection="1">
      <alignment vertical="center"/>
      <protection/>
    </xf>
    <xf numFmtId="164" fontId="34" fillId="6" borderId="39" xfId="59" applyFont="1" applyFill="1" applyBorder="1" applyAlignment="1" applyProtection="1">
      <alignment vertical="center"/>
      <protection/>
    </xf>
    <xf numFmtId="164" fontId="34" fillId="6" borderId="9" xfId="59" applyFont="1" applyFill="1" applyBorder="1" applyAlignment="1" applyProtection="1">
      <alignment vertical="center"/>
      <protection/>
    </xf>
    <xf numFmtId="164" fontId="34" fillId="6" borderId="9" xfId="59" applyFont="1" applyFill="1" applyBorder="1" applyAlignment="1" applyProtection="1">
      <alignment horizontal="right" vertical="center"/>
      <protection/>
    </xf>
    <xf numFmtId="170" fontId="42" fillId="20" borderId="40" xfId="59" applyNumberFormat="1" applyFont="1" applyFill="1" applyBorder="1" applyAlignment="1" applyProtection="1">
      <alignment vertical="center"/>
      <protection/>
    </xf>
    <xf numFmtId="170" fontId="27" fillId="21" borderId="18" xfId="59" applyNumberFormat="1" applyFont="1" applyFill="1" applyBorder="1" applyAlignment="1" applyProtection="1">
      <alignment horizontal="left" vertical="center" wrapText="1"/>
      <protection/>
    </xf>
    <xf numFmtId="164" fontId="47" fillId="2" borderId="0" xfId="59" applyFont="1" applyFill="1" applyBorder="1" applyAlignment="1" applyProtection="1">
      <alignment horizontal="left" wrapText="1" shrinkToFit="1"/>
      <protection/>
    </xf>
    <xf numFmtId="164" fontId="27" fillId="2" borderId="0" xfId="59" applyFont="1" applyFill="1" applyBorder="1" applyAlignment="1" applyProtection="1">
      <alignment horizontal="justify" wrapText="1"/>
      <protection/>
    </xf>
    <xf numFmtId="164" fontId="28" fillId="2" borderId="0" xfId="59" applyFont="1" applyFill="1" applyBorder="1" applyAlignment="1" applyProtection="1">
      <alignment horizontal="justify" wrapText="1"/>
      <protection/>
    </xf>
    <xf numFmtId="164" fontId="34" fillId="8" borderId="18" xfId="59" applyNumberFormat="1" applyFont="1" applyFill="1" applyBorder="1" applyAlignment="1" applyProtection="1">
      <alignment horizontal="left" vertical="center"/>
      <protection locked="0"/>
    </xf>
    <xf numFmtId="168" fontId="28" fillId="0" borderId="0" xfId="59" applyNumberFormat="1" applyFont="1" applyFill="1" applyBorder="1" applyAlignment="1" applyProtection="1">
      <alignment horizontal="left" wrapText="1"/>
      <protection/>
    </xf>
    <xf numFmtId="168" fontId="27" fillId="2" borderId="0" xfId="59" applyNumberFormat="1" applyFont="1" applyFill="1" applyBorder="1" applyAlignment="1" applyProtection="1">
      <alignment horizontal="center" wrapText="1"/>
      <protection/>
    </xf>
    <xf numFmtId="164" fontId="28" fillId="0" borderId="20" xfId="59" applyFont="1" applyFill="1" applyBorder="1" applyAlignment="1" applyProtection="1">
      <alignment vertical="center"/>
      <protection/>
    </xf>
    <xf numFmtId="164" fontId="34" fillId="2" borderId="21" xfId="59" applyFont="1" applyFill="1" applyBorder="1" applyProtection="1">
      <alignment/>
      <protection/>
    </xf>
    <xf numFmtId="164" fontId="34" fillId="0" borderId="21" xfId="59" applyFont="1" applyFill="1" applyBorder="1" applyProtection="1">
      <alignment/>
      <protection/>
    </xf>
    <xf numFmtId="164" fontId="34" fillId="2" borderId="22" xfId="59" applyFont="1" applyFill="1" applyBorder="1" applyProtection="1">
      <alignment/>
      <protection/>
    </xf>
    <xf numFmtId="164" fontId="34" fillId="2" borderId="0" xfId="0" applyFont="1" applyFill="1" applyAlignment="1" applyProtection="1">
      <alignment/>
      <protection/>
    </xf>
    <xf numFmtId="164" fontId="28" fillId="0" borderId="13" xfId="0" applyFont="1" applyBorder="1" applyAlignment="1" applyProtection="1">
      <alignment horizontal="right" vertical="center"/>
      <protection/>
    </xf>
    <xf numFmtId="164" fontId="34" fillId="2" borderId="10" xfId="0" applyFont="1" applyFill="1" applyBorder="1" applyAlignment="1" applyProtection="1">
      <alignment/>
      <protection/>
    </xf>
    <xf numFmtId="164" fontId="34" fillId="0" borderId="12" xfId="0" applyFont="1" applyFill="1" applyBorder="1" applyAlignment="1" applyProtection="1">
      <alignment/>
      <protection/>
    </xf>
    <xf numFmtId="164" fontId="28" fillId="0" borderId="14" xfId="0" applyFont="1" applyBorder="1" applyAlignment="1" applyProtection="1">
      <alignment horizontal="right" vertical="center"/>
      <protection/>
    </xf>
    <xf numFmtId="168" fontId="28" fillId="2" borderId="19" xfId="0" applyNumberFormat="1" applyFont="1" applyFill="1" applyBorder="1" applyAlignment="1" applyProtection="1">
      <alignment horizontal="left" vertical="center" wrapText="1"/>
      <protection/>
    </xf>
    <xf numFmtId="174" fontId="28" fillId="2" borderId="0" xfId="0" applyNumberFormat="1" applyFont="1" applyFill="1" applyBorder="1" applyAlignment="1" applyProtection="1">
      <alignment horizontal="left" vertical="center" wrapText="1"/>
      <protection/>
    </xf>
    <xf numFmtId="164" fontId="24" fillId="0" borderId="0" xfId="0" applyFont="1" applyAlignment="1" applyProtection="1">
      <alignment horizontal="right" vertical="center"/>
      <protection/>
    </xf>
    <xf numFmtId="164" fontId="24" fillId="0" borderId="14" xfId="0" applyFont="1" applyBorder="1" applyAlignment="1" applyProtection="1">
      <alignment horizontal="right" vertical="center"/>
      <protection/>
    </xf>
    <xf numFmtId="170" fontId="28" fillId="8" borderId="18" xfId="0" applyNumberFormat="1" applyFont="1" applyFill="1" applyBorder="1" applyAlignment="1" applyProtection="1">
      <alignment vertical="center" wrapText="1"/>
      <protection locked="0"/>
    </xf>
    <xf numFmtId="164" fontId="1" fillId="0" borderId="0" xfId="0" applyFont="1" applyAlignment="1" applyProtection="1">
      <alignment/>
      <protection/>
    </xf>
    <xf numFmtId="164" fontId="28" fillId="2" borderId="19" xfId="0" applyNumberFormat="1" applyFont="1" applyFill="1" applyBorder="1" applyAlignment="1" applyProtection="1">
      <alignment vertical="top" wrapText="1"/>
      <protection/>
    </xf>
    <xf numFmtId="164" fontId="28" fillId="2" borderId="19" xfId="0" applyNumberFormat="1" applyFont="1" applyFill="1" applyBorder="1" applyAlignment="1" applyProtection="1">
      <alignment vertical="center" wrapText="1"/>
      <protection/>
    </xf>
    <xf numFmtId="168" fontId="28" fillId="2" borderId="25" xfId="0" applyNumberFormat="1" applyFont="1" applyFill="1" applyBorder="1" applyAlignment="1" applyProtection="1">
      <alignment horizontal="left" wrapText="1"/>
      <protection/>
    </xf>
    <xf numFmtId="168" fontId="29" fillId="2" borderId="0" xfId="0" applyNumberFormat="1" applyFont="1" applyFill="1" applyBorder="1" applyAlignment="1" applyProtection="1">
      <alignment/>
      <protection/>
    </xf>
    <xf numFmtId="164" fontId="28" fillId="18" borderId="41" xfId="0" applyFont="1" applyFill="1" applyBorder="1" applyAlignment="1" applyProtection="1">
      <alignment horizontal="center" vertical="center" wrapText="1"/>
      <protection/>
    </xf>
    <xf numFmtId="164" fontId="28" fillId="18" borderId="18" xfId="0" applyFont="1" applyFill="1" applyBorder="1" applyAlignment="1" applyProtection="1">
      <alignment horizontal="center" vertical="center" wrapText="1"/>
      <protection/>
    </xf>
    <xf numFmtId="164" fontId="28" fillId="18" borderId="28" xfId="0" applyFont="1" applyFill="1" applyBorder="1" applyAlignment="1" applyProtection="1">
      <alignment horizontal="center" vertical="center" wrapText="1"/>
      <protection/>
    </xf>
    <xf numFmtId="164" fontId="1" fillId="18" borderId="28" xfId="0" applyFont="1" applyFill="1" applyBorder="1" applyAlignment="1">
      <alignment horizontal="left" vertical="center" wrapText="1"/>
    </xf>
    <xf numFmtId="164" fontId="28" fillId="8" borderId="18" xfId="0" applyFont="1" applyFill="1" applyBorder="1" applyAlignment="1" applyProtection="1">
      <alignment wrapText="1"/>
      <protection locked="0"/>
    </xf>
    <xf numFmtId="173" fontId="26" fillId="20" borderId="18" xfId="19" applyNumberFormat="1" applyFont="1" applyFill="1" applyBorder="1" applyAlignment="1" applyProtection="1">
      <alignment/>
      <protection/>
    </xf>
    <xf numFmtId="173" fontId="26" fillId="20" borderId="28" xfId="19" applyNumberFormat="1" applyFont="1" applyFill="1" applyBorder="1" applyAlignment="1" applyProtection="1">
      <alignment/>
      <protection/>
    </xf>
    <xf numFmtId="164" fontId="1" fillId="18" borderId="42" xfId="0" applyFont="1" applyFill="1" applyBorder="1" applyAlignment="1">
      <alignment horizontal="left" vertical="center" wrapText="1"/>
    </xf>
    <xf numFmtId="164" fontId="28" fillId="8" borderId="43" xfId="0" applyFont="1" applyFill="1" applyBorder="1" applyAlignment="1" applyProtection="1">
      <alignment wrapText="1"/>
      <protection locked="0"/>
    </xf>
    <xf numFmtId="173" fontId="26" fillId="20" borderId="43" xfId="19" applyNumberFormat="1" applyFont="1" applyFill="1" applyBorder="1" applyAlignment="1" applyProtection="1">
      <alignment/>
      <protection/>
    </xf>
    <xf numFmtId="173" fontId="26" fillId="20" borderId="42" xfId="19" applyNumberFormat="1" applyFont="1" applyFill="1" applyBorder="1" applyAlignment="1" applyProtection="1">
      <alignment/>
      <protection/>
    </xf>
    <xf numFmtId="164" fontId="24" fillId="18" borderId="44" xfId="0" applyFont="1" applyFill="1" applyBorder="1" applyAlignment="1">
      <alignment horizontal="left" vertical="center" wrapText="1"/>
    </xf>
    <xf numFmtId="170" fontId="28" fillId="20" borderId="26" xfId="0" applyNumberFormat="1" applyFont="1" applyFill="1" applyBorder="1" applyAlignment="1" applyProtection="1">
      <alignment vertical="center"/>
      <protection/>
    </xf>
    <xf numFmtId="175" fontId="26" fillId="0" borderId="26" xfId="0" applyNumberFormat="1" applyFont="1" applyFill="1" applyBorder="1" applyAlignment="1" applyProtection="1">
      <alignment/>
      <protection/>
    </xf>
    <xf numFmtId="175" fontId="26" fillId="0" borderId="44" xfId="0" applyNumberFormat="1" applyFont="1" applyFill="1" applyBorder="1" applyAlignment="1" applyProtection="1">
      <alignment/>
      <protection/>
    </xf>
    <xf numFmtId="164" fontId="34" fillId="2" borderId="26" xfId="0" applyFont="1" applyFill="1" applyBorder="1" applyAlignment="1" applyProtection="1">
      <alignment/>
      <protection/>
    </xf>
    <xf numFmtId="164" fontId="45" fillId="0" borderId="0" xfId="59" applyFont="1" applyFill="1" applyBorder="1" applyAlignment="1" applyProtection="1">
      <alignment horizontal="left" wrapText="1" shrinkToFit="1"/>
      <protection/>
    </xf>
    <xf numFmtId="164" fontId="42" fillId="0" borderId="0" xfId="0" applyFont="1" applyBorder="1" applyAlignment="1" applyProtection="1">
      <alignment horizontal="right"/>
      <protection/>
    </xf>
    <xf numFmtId="164" fontId="34" fillId="0" borderId="22" xfId="0" applyFont="1" applyFill="1" applyBorder="1" applyAlignment="1" applyProtection="1">
      <alignment/>
      <protection/>
    </xf>
    <xf numFmtId="164" fontId="28" fillId="0" borderId="0" xfId="0" applyFont="1" applyAlignment="1">
      <alignment horizontal="right" vertical="center"/>
    </xf>
    <xf numFmtId="164" fontId="28" fillId="0" borderId="0" xfId="0" applyFont="1" applyAlignment="1">
      <alignment horizontal="right" vertical="center" wrapText="1"/>
    </xf>
    <xf numFmtId="164" fontId="28" fillId="0" borderId="13" xfId="0" applyFont="1" applyFill="1" applyBorder="1" applyAlignment="1">
      <alignment vertical="center" wrapText="1"/>
    </xf>
    <xf numFmtId="164" fontId="28" fillId="0" borderId="10" xfId="0" applyFont="1" applyFill="1" applyBorder="1" applyAlignment="1" applyProtection="1">
      <alignment horizontal="left" vertical="center"/>
      <protection/>
    </xf>
    <xf numFmtId="164" fontId="25" fillId="2" borderId="10" xfId="0" applyFont="1" applyFill="1" applyBorder="1" applyAlignment="1" applyProtection="1">
      <alignment horizontal="center" vertical="center"/>
      <protection/>
    </xf>
    <xf numFmtId="164" fontId="1" fillId="0" borderId="12" xfId="0" applyFont="1" applyBorder="1" applyAlignment="1" applyProtection="1">
      <alignment/>
      <protection/>
    </xf>
    <xf numFmtId="164" fontId="46" fillId="0" borderId="0" xfId="0" applyFont="1" applyAlignment="1">
      <alignment wrapText="1"/>
    </xf>
    <xf numFmtId="164" fontId="28" fillId="0" borderId="14" xfId="0" applyFont="1" applyFill="1" applyBorder="1" applyAlignment="1">
      <alignment vertical="center" wrapText="1"/>
    </xf>
    <xf numFmtId="164" fontId="28" fillId="0" borderId="0" xfId="0" applyFont="1" applyFill="1" applyBorder="1" applyAlignment="1">
      <alignment horizontal="left" vertical="center" wrapText="1"/>
    </xf>
    <xf numFmtId="164" fontId="25" fillId="2" borderId="0" xfId="0" applyFont="1" applyFill="1" applyBorder="1" applyAlignment="1" applyProtection="1">
      <alignment horizontal="center" vertical="center"/>
      <protection/>
    </xf>
    <xf numFmtId="168" fontId="28" fillId="2" borderId="19" xfId="0" applyNumberFormat="1" applyFont="1" applyFill="1" applyBorder="1" applyAlignment="1" applyProtection="1">
      <alignment wrapText="1"/>
      <protection/>
    </xf>
    <xf numFmtId="164" fontId="28" fillId="0" borderId="0" xfId="0" applyFont="1" applyBorder="1" applyAlignment="1" applyProtection="1">
      <alignment/>
      <protection/>
    </xf>
    <xf numFmtId="164" fontId="26" fillId="0" borderId="0" xfId="0" applyFont="1" applyAlignment="1" applyProtection="1">
      <alignment horizontal="right" vertical="center"/>
      <protection/>
    </xf>
    <xf numFmtId="164" fontId="42" fillId="2" borderId="0" xfId="0" applyFont="1" applyFill="1" applyBorder="1" applyAlignment="1" applyProtection="1">
      <alignment horizontal="center"/>
      <protection/>
    </xf>
    <xf numFmtId="164" fontId="28" fillId="2" borderId="19" xfId="0" applyFont="1" applyFill="1" applyBorder="1" applyAlignment="1" applyProtection="1">
      <alignment vertical="center" wrapText="1"/>
      <protection/>
    </xf>
    <xf numFmtId="168" fontId="28" fillId="0" borderId="0" xfId="0" applyNumberFormat="1" applyFont="1" applyFill="1" applyBorder="1" applyAlignment="1" applyProtection="1">
      <alignment horizontal="justify" vertical="center" wrapText="1"/>
      <protection/>
    </xf>
    <xf numFmtId="168" fontId="28" fillId="0" borderId="15" xfId="0" applyNumberFormat="1" applyFont="1" applyFill="1" applyBorder="1" applyAlignment="1" applyProtection="1">
      <alignment horizontal="justify" vertical="center" wrapText="1"/>
      <protection/>
    </xf>
    <xf numFmtId="168" fontId="28" fillId="2" borderId="25" xfId="0" applyNumberFormat="1" applyFont="1" applyFill="1" applyBorder="1" applyAlignment="1" applyProtection="1">
      <alignment horizontal="left" vertical="center" wrapText="1"/>
      <protection/>
    </xf>
    <xf numFmtId="168" fontId="27" fillId="2" borderId="15" xfId="0" applyNumberFormat="1" applyFont="1" applyFill="1" applyBorder="1" applyAlignment="1" applyProtection="1">
      <alignment vertical="center" wrapText="1"/>
      <protection/>
    </xf>
    <xf numFmtId="173" fontId="26" fillId="8" borderId="18" xfId="0" applyNumberFormat="1" applyFont="1" applyFill="1" applyBorder="1" applyAlignment="1" applyProtection="1">
      <alignment vertical="center" wrapText="1"/>
      <protection locked="0"/>
    </xf>
    <xf numFmtId="164" fontId="28" fillId="0" borderId="0" xfId="0" applyNumberFormat="1" applyFont="1" applyAlignment="1" applyProtection="1">
      <alignment horizontal="right" vertical="center"/>
      <protection/>
    </xf>
    <xf numFmtId="164" fontId="26" fillId="0" borderId="0" xfId="0" applyNumberFormat="1" applyFont="1" applyAlignment="1" applyProtection="1">
      <alignment/>
      <protection/>
    </xf>
    <xf numFmtId="164" fontId="28" fillId="0" borderId="0" xfId="0" applyNumberFormat="1" applyFont="1" applyBorder="1" applyAlignment="1" applyProtection="1">
      <alignment horizontal="right" vertical="center"/>
      <protection/>
    </xf>
    <xf numFmtId="164" fontId="25" fillId="0" borderId="13" xfId="0" applyNumberFormat="1" applyFont="1" applyFill="1" applyBorder="1" applyAlignment="1" applyProtection="1">
      <alignment vertical="center" wrapText="1"/>
      <protection/>
    </xf>
    <xf numFmtId="164" fontId="25" fillId="0" borderId="10" xfId="0" applyNumberFormat="1" applyFont="1" applyFill="1" applyBorder="1" applyAlignment="1" applyProtection="1">
      <alignment vertical="center" wrapText="1"/>
      <protection/>
    </xf>
    <xf numFmtId="164" fontId="26" fillId="0" borderId="10" xfId="0" applyNumberFormat="1" applyFont="1" applyBorder="1" applyAlignment="1" applyProtection="1">
      <alignment/>
      <protection/>
    </xf>
    <xf numFmtId="164" fontId="25" fillId="0" borderId="10" xfId="0" applyNumberFormat="1" applyFont="1" applyFill="1" applyBorder="1" applyAlignment="1" applyProtection="1">
      <alignment horizontal="left" vertical="center" wrapText="1"/>
      <protection/>
    </xf>
    <xf numFmtId="164" fontId="26" fillId="2" borderId="10" xfId="0" applyNumberFormat="1" applyFont="1" applyFill="1" applyBorder="1" applyAlignment="1" applyProtection="1">
      <alignment/>
      <protection/>
    </xf>
    <xf numFmtId="164" fontId="26" fillId="2" borderId="12" xfId="0" applyNumberFormat="1" applyFont="1" applyFill="1" applyBorder="1" applyAlignment="1" applyProtection="1">
      <alignment/>
      <protection/>
    </xf>
    <xf numFmtId="164" fontId="25" fillId="0" borderId="14" xfId="0" applyNumberFormat="1" applyFont="1" applyFill="1" applyBorder="1" applyAlignment="1" applyProtection="1">
      <alignment vertical="center" wrapText="1"/>
      <protection/>
    </xf>
    <xf numFmtId="164" fontId="25" fillId="0" borderId="0" xfId="0" applyNumberFormat="1" applyFont="1" applyFill="1" applyBorder="1" applyAlignment="1" applyProtection="1">
      <alignment vertical="center"/>
      <protection/>
    </xf>
    <xf numFmtId="164" fontId="25" fillId="0" borderId="0" xfId="0" applyNumberFormat="1" applyFont="1" applyFill="1" applyBorder="1" applyAlignment="1" applyProtection="1">
      <alignment vertical="center" wrapText="1"/>
      <protection/>
    </xf>
    <xf numFmtId="164" fontId="26" fillId="0" borderId="0" xfId="0" applyNumberFormat="1" applyFont="1" applyBorder="1" applyAlignment="1" applyProtection="1">
      <alignment/>
      <protection/>
    </xf>
    <xf numFmtId="164" fontId="25" fillId="0" borderId="0" xfId="0" applyNumberFormat="1" applyFont="1" applyFill="1" applyBorder="1" applyAlignment="1" applyProtection="1">
      <alignment horizontal="left" vertical="center" wrapText="1"/>
      <protection/>
    </xf>
    <xf numFmtId="164" fontId="26" fillId="2" borderId="0" xfId="0" applyNumberFormat="1" applyFont="1" applyFill="1" applyBorder="1" applyAlignment="1" applyProtection="1">
      <alignment/>
      <protection/>
    </xf>
    <xf numFmtId="164" fontId="26" fillId="2" borderId="15" xfId="0" applyNumberFormat="1" applyFont="1" applyFill="1" applyBorder="1" applyAlignment="1" applyProtection="1">
      <alignment/>
      <protection/>
    </xf>
    <xf numFmtId="164" fontId="25" fillId="0" borderId="14" xfId="0" applyNumberFormat="1" applyFont="1" applyFill="1" applyBorder="1" applyAlignment="1" applyProtection="1">
      <alignment vertical="center" wrapText="1"/>
      <protection locked="0"/>
    </xf>
    <xf numFmtId="164" fontId="25" fillId="0" borderId="0" xfId="0" applyNumberFormat="1" applyFont="1" applyFill="1" applyBorder="1" applyAlignment="1" applyProtection="1">
      <alignment vertical="center" wrapText="1"/>
      <protection locked="0"/>
    </xf>
    <xf numFmtId="164" fontId="25" fillId="0" borderId="0" xfId="0" applyNumberFormat="1" applyFont="1" applyFill="1" applyBorder="1" applyAlignment="1" applyProtection="1">
      <alignment horizontal="left" vertical="center" wrapText="1"/>
      <protection locked="0"/>
    </xf>
    <xf numFmtId="164" fontId="26" fillId="2" borderId="14" xfId="0" applyNumberFormat="1" applyFont="1" applyFill="1" applyBorder="1" applyAlignment="1" applyProtection="1">
      <alignment horizontal="left"/>
      <protection/>
    </xf>
    <xf numFmtId="164" fontId="28" fillId="0" borderId="0" xfId="0" applyNumberFormat="1" applyFont="1" applyFill="1" applyBorder="1" applyAlignment="1" applyProtection="1">
      <alignment vertical="center"/>
      <protection/>
    </xf>
    <xf numFmtId="164" fontId="26" fillId="2" borderId="0" xfId="0" applyNumberFormat="1" applyFont="1" applyFill="1" applyBorder="1" applyAlignment="1" applyProtection="1">
      <alignment vertical="top" wrapText="1"/>
      <protection/>
    </xf>
    <xf numFmtId="164" fontId="28"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vertical="top" wrapText="1"/>
      <protection/>
    </xf>
    <xf numFmtId="164" fontId="26" fillId="2" borderId="15" xfId="0" applyNumberFormat="1" applyFont="1" applyFill="1" applyBorder="1" applyAlignment="1" applyProtection="1">
      <alignment vertical="top" wrapText="1"/>
      <protection/>
    </xf>
    <xf numFmtId="164" fontId="46" fillId="0" borderId="14" xfId="0" applyNumberFormat="1" applyFont="1" applyBorder="1" applyAlignment="1">
      <alignment/>
    </xf>
    <xf numFmtId="164" fontId="28" fillId="0" borderId="0" xfId="0" applyNumberFormat="1" applyFont="1" applyFill="1" applyBorder="1" applyAlignment="1" applyProtection="1">
      <alignment horizontal="justify" vertical="center" wrapText="1"/>
      <protection/>
    </xf>
    <xf numFmtId="164" fontId="57" fillId="0" borderId="15" xfId="0" applyFont="1" applyBorder="1" applyAlignment="1">
      <alignment/>
    </xf>
    <xf numFmtId="164" fontId="28" fillId="0" borderId="0" xfId="0" applyFont="1" applyFill="1" applyBorder="1" applyAlignment="1">
      <alignment horizontal="right" vertical="center"/>
    </xf>
    <xf numFmtId="164" fontId="46" fillId="0" borderId="14" xfId="0" applyNumberFormat="1" applyFont="1" applyFill="1" applyBorder="1" applyAlignment="1">
      <alignment/>
    </xf>
    <xf numFmtId="164" fontId="28" fillId="0" borderId="0" xfId="0" applyNumberFormat="1" applyFont="1" applyFill="1" applyBorder="1" applyAlignment="1" applyProtection="1">
      <alignment wrapText="1"/>
      <protection/>
    </xf>
    <xf numFmtId="164" fontId="46" fillId="0" borderId="0" xfId="0" applyFont="1" applyFill="1" applyBorder="1" applyAlignment="1">
      <alignment/>
    </xf>
    <xf numFmtId="164" fontId="57" fillId="0" borderId="15" xfId="0" applyFont="1" applyFill="1" applyBorder="1" applyAlignment="1">
      <alignment/>
    </xf>
    <xf numFmtId="164" fontId="46" fillId="0" borderId="0" xfId="0" applyNumberFormat="1" applyFont="1" applyBorder="1" applyAlignment="1">
      <alignment/>
    </xf>
    <xf numFmtId="164" fontId="57" fillId="0" borderId="0" xfId="0" applyFont="1" applyBorder="1" applyAlignment="1">
      <alignment/>
    </xf>
    <xf numFmtId="164" fontId="58" fillId="0" borderId="15" xfId="0" applyFont="1" applyBorder="1" applyAlignment="1" applyProtection="1">
      <alignment wrapText="1"/>
      <protection/>
    </xf>
    <xf numFmtId="164" fontId="46" fillId="0" borderId="0" xfId="0" applyFont="1" applyAlignment="1" applyProtection="1">
      <alignment/>
      <protection locked="0"/>
    </xf>
    <xf numFmtId="164" fontId="28" fillId="0" borderId="14" xfId="0" applyNumberFormat="1" applyFont="1" applyBorder="1" applyAlignment="1" applyProtection="1">
      <alignment horizontal="right" vertical="center"/>
      <protection/>
    </xf>
    <xf numFmtId="164" fontId="28" fillId="0" borderId="0" xfId="0" applyNumberFormat="1" applyFont="1" applyFill="1" applyBorder="1" applyAlignment="1" applyProtection="1">
      <alignment horizontal="left" vertical="center" wrapText="1"/>
      <protection/>
    </xf>
    <xf numFmtId="164" fontId="26" fillId="0" borderId="15" xfId="0" applyNumberFormat="1" applyFont="1" applyBorder="1" applyAlignment="1" applyProtection="1">
      <alignment/>
      <protection/>
    </xf>
    <xf numFmtId="164" fontId="59" fillId="0" borderId="0" xfId="0" applyFont="1" applyFill="1" applyBorder="1" applyAlignment="1">
      <alignment horizontal="left" vertical="center" wrapText="1"/>
    </xf>
    <xf numFmtId="164" fontId="59" fillId="0" borderId="0" xfId="0" applyNumberFormat="1" applyFont="1" applyFill="1" applyBorder="1" applyAlignment="1">
      <alignment horizontal="left" vertical="center" wrapText="1"/>
    </xf>
    <xf numFmtId="164" fontId="28" fillId="0" borderId="0" xfId="0" applyNumberFormat="1" applyFont="1" applyFill="1" applyBorder="1" applyAlignment="1" applyProtection="1">
      <alignment vertical="center" wrapText="1"/>
      <protection/>
    </xf>
    <xf numFmtId="164" fontId="28" fillId="0" borderId="0" xfId="0" applyNumberFormat="1" applyFont="1" applyFill="1" applyBorder="1" applyAlignment="1" applyProtection="1">
      <alignment horizontal="left" wrapText="1"/>
      <protection/>
    </xf>
    <xf numFmtId="164" fontId="26" fillId="0" borderId="15" xfId="0" applyFont="1" applyBorder="1" applyAlignment="1" applyProtection="1">
      <alignment/>
      <protection/>
    </xf>
    <xf numFmtId="164" fontId="28" fillId="0" borderId="0" xfId="0" applyFont="1" applyFill="1" applyAlignment="1" applyProtection="1">
      <alignment horizontal="right" vertical="center"/>
      <protection/>
    </xf>
    <xf numFmtId="164" fontId="26" fillId="0" borderId="15" xfId="0" applyFont="1" applyFill="1" applyBorder="1" applyAlignment="1" applyProtection="1">
      <alignment/>
      <protection/>
    </xf>
    <xf numFmtId="164" fontId="28" fillId="18" borderId="18" xfId="0" applyFont="1" applyFill="1" applyBorder="1" applyAlignment="1" applyProtection="1">
      <alignment horizontal="left" vertical="center" wrapText="1"/>
      <protection/>
    </xf>
    <xf numFmtId="164" fontId="26" fillId="0" borderId="0" xfId="0" applyFont="1" applyBorder="1" applyAlignment="1" applyProtection="1">
      <alignment/>
      <protection/>
    </xf>
    <xf numFmtId="164" fontId="28" fillId="0" borderId="0" xfId="0" applyNumberFormat="1" applyFont="1" applyFill="1" applyBorder="1" applyAlignment="1" applyProtection="1">
      <alignment horizontal="left"/>
      <protection/>
    </xf>
    <xf numFmtId="164" fontId="28" fillId="0" borderId="20" xfId="0" applyNumberFormat="1" applyFont="1" applyBorder="1" applyAlignment="1" applyProtection="1">
      <alignment horizontal="right" vertical="center"/>
      <protection/>
    </xf>
    <xf numFmtId="164" fontId="26" fillId="0" borderId="21" xfId="0" applyNumberFormat="1" applyFont="1" applyBorder="1" applyAlignment="1" applyProtection="1">
      <alignment/>
      <protection/>
    </xf>
    <xf numFmtId="164" fontId="26" fillId="0" borderId="22" xfId="0" applyNumberFormat="1" applyFont="1" applyBorder="1" applyAlignment="1" applyProtection="1">
      <alignment/>
      <protection/>
    </xf>
    <xf numFmtId="164" fontId="28" fillId="0" borderId="0" xfId="63" applyFont="1" applyFill="1" applyAlignment="1" applyProtection="1">
      <alignment horizontal="right" vertical="center"/>
      <protection/>
    </xf>
    <xf numFmtId="164" fontId="26" fillId="0" borderId="0" xfId="63" applyFont="1" applyFill="1" applyProtection="1">
      <alignment/>
      <protection/>
    </xf>
    <xf numFmtId="164" fontId="26" fillId="0" borderId="13" xfId="63" applyFont="1" applyFill="1" applyBorder="1" applyProtection="1">
      <alignment/>
      <protection/>
    </xf>
    <xf numFmtId="164" fontId="26" fillId="0" borderId="10" xfId="63" applyFont="1" applyFill="1" applyBorder="1" applyProtection="1">
      <alignment/>
      <protection/>
    </xf>
    <xf numFmtId="164" fontId="26" fillId="0" borderId="12" xfId="63" applyFont="1" applyFill="1" applyBorder="1" applyProtection="1">
      <alignment/>
      <protection/>
    </xf>
    <xf numFmtId="164" fontId="26" fillId="0" borderId="14" xfId="63" applyFont="1" applyFill="1" applyBorder="1" applyProtection="1">
      <alignment/>
      <protection/>
    </xf>
    <xf numFmtId="164" fontId="28" fillId="2" borderId="0" xfId="63" applyFont="1" applyFill="1" applyBorder="1" applyAlignment="1" applyProtection="1">
      <alignment horizontal="left" vertical="center" wrapText="1"/>
      <protection/>
    </xf>
    <xf numFmtId="164" fontId="28" fillId="2" borderId="0" xfId="63" applyFont="1" applyFill="1" applyBorder="1" applyAlignment="1" applyProtection="1">
      <alignment vertical="center" wrapText="1"/>
      <protection/>
    </xf>
    <xf numFmtId="164" fontId="26" fillId="0" borderId="0" xfId="63" applyFont="1" applyFill="1" applyBorder="1" applyProtection="1">
      <alignment/>
      <protection/>
    </xf>
    <xf numFmtId="164" fontId="26" fillId="0" borderId="15" xfId="63" applyFont="1" applyFill="1" applyBorder="1" applyProtection="1">
      <alignment/>
      <protection/>
    </xf>
    <xf numFmtId="164" fontId="26" fillId="2" borderId="0" xfId="63" applyFont="1" applyFill="1" applyBorder="1" applyAlignment="1" applyProtection="1">
      <alignment horizontal="justify" vertical="center" wrapText="1"/>
      <protection/>
    </xf>
    <xf numFmtId="164" fontId="28" fillId="0" borderId="0" xfId="63" applyFont="1" applyFill="1" applyBorder="1" applyProtection="1">
      <alignment/>
      <protection/>
    </xf>
    <xf numFmtId="164" fontId="27" fillId="0" borderId="0" xfId="63" applyFont="1" applyFill="1" applyBorder="1" applyProtection="1">
      <alignment/>
      <protection/>
    </xf>
    <xf numFmtId="164" fontId="26" fillId="2" borderId="0" xfId="63" applyFont="1" applyFill="1" applyBorder="1" applyProtection="1">
      <alignment/>
      <protection/>
    </xf>
    <xf numFmtId="164" fontId="24" fillId="0" borderId="0" xfId="63" applyFont="1" applyFill="1" applyAlignment="1" applyProtection="1">
      <alignment horizontal="right" vertical="center"/>
      <protection/>
    </xf>
    <xf numFmtId="164" fontId="1" fillId="0" borderId="14" xfId="63" applyFont="1" applyFill="1" applyBorder="1" applyProtection="1">
      <alignment/>
      <protection/>
    </xf>
    <xf numFmtId="164" fontId="28" fillId="6" borderId="18" xfId="63" applyFont="1" applyFill="1" applyBorder="1" applyAlignment="1" applyProtection="1">
      <alignment horizontal="center" vertical="center" wrapText="1"/>
      <protection/>
    </xf>
    <xf numFmtId="168" fontId="28" fillId="6" borderId="18" xfId="63" applyNumberFormat="1" applyFont="1" applyFill="1" applyBorder="1" applyAlignment="1" applyProtection="1">
      <alignment horizontal="center" vertical="center" wrapText="1"/>
      <protection/>
    </xf>
    <xf numFmtId="164" fontId="1" fillId="0" borderId="0" xfId="63" applyFont="1" applyFill="1" applyBorder="1" applyProtection="1">
      <alignment/>
      <protection/>
    </xf>
    <xf numFmtId="164" fontId="1" fillId="0" borderId="15" xfId="63" applyFont="1" applyFill="1" applyBorder="1" applyProtection="1">
      <alignment/>
      <protection/>
    </xf>
    <xf numFmtId="164" fontId="1" fillId="0" borderId="0" xfId="63" applyFont="1" applyFill="1" applyProtection="1">
      <alignment/>
      <protection/>
    </xf>
    <xf numFmtId="168" fontId="28" fillId="8" borderId="18" xfId="63" applyNumberFormat="1" applyFont="1" applyFill="1" applyBorder="1" applyAlignment="1" applyProtection="1">
      <alignment horizontal="right" vertical="center" wrapText="1"/>
      <protection locked="0"/>
    </xf>
    <xf numFmtId="168" fontId="28" fillId="8" borderId="18" xfId="63" applyNumberFormat="1" applyFont="1" applyFill="1" applyBorder="1" applyAlignment="1" applyProtection="1">
      <alignment horizontal="left" vertical="center" wrapText="1"/>
      <protection locked="0"/>
    </xf>
    <xf numFmtId="173" fontId="26" fillId="8" borderId="18" xfId="19" applyNumberFormat="1" applyFont="1" applyFill="1" applyBorder="1" applyAlignment="1" applyProtection="1">
      <alignment horizontal="right" vertical="center" wrapText="1"/>
      <protection locked="0"/>
    </xf>
    <xf numFmtId="164" fontId="52" fillId="0" borderId="0" xfId="0" applyFont="1" applyAlignment="1">
      <alignment horizontal="right" vertical="center"/>
    </xf>
    <xf numFmtId="168" fontId="27" fillId="2" borderId="25" xfId="0" applyNumberFormat="1" applyFont="1" applyFill="1" applyBorder="1" applyAlignment="1" applyProtection="1">
      <alignment vertical="center" wrapText="1"/>
      <protection/>
    </xf>
    <xf numFmtId="164" fontId="28" fillId="0" borderId="0" xfId="0" applyNumberFormat="1" applyFont="1" applyFill="1" applyBorder="1" applyAlignment="1" applyProtection="1">
      <alignment horizontal="right" vertical="center"/>
      <protection/>
    </xf>
    <xf numFmtId="164" fontId="28" fillId="0" borderId="14" xfId="0" applyNumberFormat="1" applyFont="1" applyFill="1" applyBorder="1" applyAlignment="1" applyProtection="1">
      <alignment horizontal="right" vertical="center"/>
      <protection/>
    </xf>
    <xf numFmtId="164" fontId="26" fillId="8" borderId="18" xfId="0" applyNumberFormat="1" applyFont="1" applyFill="1" applyBorder="1" applyAlignment="1" applyProtection="1">
      <alignment horizontal="center" vertical="top" wrapText="1"/>
      <protection locked="0"/>
    </xf>
    <xf numFmtId="164" fontId="26" fillId="0" borderId="20" xfId="63" applyFont="1" applyFill="1" applyBorder="1" applyProtection="1">
      <alignment/>
      <protection/>
    </xf>
    <xf numFmtId="164" fontId="26" fillId="0" borderId="21" xfId="63" applyFont="1" applyFill="1" applyBorder="1" applyProtection="1">
      <alignment/>
      <protection/>
    </xf>
    <xf numFmtId="164" fontId="26" fillId="0" borderId="22" xfId="63" applyFont="1" applyFill="1" applyBorder="1" applyProtection="1">
      <alignment/>
      <protection/>
    </xf>
    <xf numFmtId="164" fontId="26" fillId="0" borderId="12" xfId="0" applyFont="1" applyBorder="1" applyAlignment="1" applyProtection="1">
      <alignment/>
      <protection/>
    </xf>
    <xf numFmtId="164" fontId="26" fillId="0" borderId="0" xfId="0" applyNumberFormat="1" applyFont="1" applyFill="1" applyBorder="1" applyAlignment="1" applyProtection="1">
      <alignment/>
      <protection/>
    </xf>
    <xf numFmtId="164" fontId="24" fillId="0" borderId="0" xfId="0" applyFont="1" applyBorder="1" applyAlignment="1" applyProtection="1">
      <alignment horizontal="right" vertical="center"/>
      <protection/>
    </xf>
    <xf numFmtId="164" fontId="1" fillId="0" borderId="14" xfId="0" applyFont="1" applyBorder="1" applyAlignment="1" applyProtection="1">
      <alignment/>
      <protection/>
    </xf>
    <xf numFmtId="164" fontId="27" fillId="0" borderId="0" xfId="0" applyFont="1" applyBorder="1" applyAlignment="1" applyProtection="1">
      <alignment horizontal="left" wrapText="1"/>
      <protection/>
    </xf>
    <xf numFmtId="164" fontId="1" fillId="0" borderId="15" xfId="0" applyFont="1" applyBorder="1" applyAlignment="1" applyProtection="1">
      <alignment/>
      <protection/>
    </xf>
    <xf numFmtId="168" fontId="28" fillId="0" borderId="45" xfId="0" applyNumberFormat="1" applyFont="1" applyFill="1" applyBorder="1" applyAlignment="1" applyProtection="1">
      <alignment vertical="center" wrapText="1"/>
      <protection/>
    </xf>
    <xf numFmtId="168" fontId="28" fillId="0" borderId="34" xfId="0" applyNumberFormat="1" applyFont="1" applyFill="1" applyBorder="1" applyAlignment="1" applyProtection="1">
      <alignment horizontal="center" vertical="center" wrapText="1"/>
      <protection/>
    </xf>
    <xf numFmtId="168" fontId="28" fillId="0" borderId="28" xfId="0" applyNumberFormat="1" applyFont="1" applyFill="1" applyBorder="1" applyAlignment="1" applyProtection="1">
      <alignment horizontal="center" vertical="center" wrapText="1"/>
      <protection/>
    </xf>
    <xf numFmtId="168" fontId="28" fillId="0" borderId="18" xfId="0" applyNumberFormat="1" applyFont="1" applyFill="1" applyBorder="1" applyAlignment="1" applyProtection="1">
      <alignment horizontal="center" vertical="center" wrapText="1"/>
      <protection/>
    </xf>
    <xf numFmtId="164" fontId="26" fillId="2" borderId="15" xfId="0" applyFont="1" applyFill="1" applyBorder="1" applyAlignment="1" applyProtection="1">
      <alignment wrapText="1"/>
      <protection/>
    </xf>
    <xf numFmtId="170" fontId="28" fillId="20" borderId="28" xfId="0" applyNumberFormat="1" applyFont="1" applyFill="1" applyBorder="1" applyAlignment="1" applyProtection="1">
      <alignment vertical="center" wrapText="1"/>
      <protection/>
    </xf>
    <xf numFmtId="170" fontId="28" fillId="20" borderId="18" xfId="0" applyNumberFormat="1" applyFont="1" applyFill="1" applyBorder="1" applyAlignment="1" applyProtection="1">
      <alignment vertical="center" wrapText="1"/>
      <protection/>
    </xf>
    <xf numFmtId="164" fontId="27" fillId="18" borderId="46" xfId="0" applyFont="1" applyFill="1" applyBorder="1" applyAlignment="1" applyProtection="1">
      <alignment horizontal="right"/>
      <protection/>
    </xf>
    <xf numFmtId="164" fontId="1" fillId="0" borderId="44" xfId="0" applyFont="1" applyBorder="1" applyAlignment="1" applyProtection="1">
      <alignment horizontal="right" wrapText="1"/>
      <protection/>
    </xf>
    <xf numFmtId="164" fontId="1" fillId="0" borderId="18" xfId="0" applyFont="1" applyBorder="1" applyAlignment="1" applyProtection="1">
      <alignment horizontal="right" wrapText="1"/>
      <protection/>
    </xf>
    <xf numFmtId="164" fontId="28" fillId="18" borderId="34" xfId="0" applyFont="1" applyFill="1" applyBorder="1" applyAlignment="1" applyProtection="1">
      <alignment horizontal="left" vertical="center" wrapText="1"/>
      <protection/>
    </xf>
    <xf numFmtId="170" fontId="26" fillId="8" borderId="28" xfId="0" applyNumberFormat="1" applyFont="1" applyFill="1" applyBorder="1" applyAlignment="1" applyProtection="1">
      <alignment horizontal="right" vertical="center" wrapText="1"/>
      <protection locked="0"/>
    </xf>
    <xf numFmtId="164" fontId="28" fillId="18" borderId="36" xfId="0" applyFont="1" applyFill="1" applyBorder="1" applyAlignment="1" applyProtection="1">
      <alignment horizontal="left" vertical="center" wrapText="1"/>
      <protection/>
    </xf>
    <xf numFmtId="170" fontId="26" fillId="8" borderId="47" xfId="0" applyNumberFormat="1" applyFont="1" applyFill="1" applyBorder="1" applyAlignment="1" applyProtection="1">
      <alignment horizontal="right" vertical="center" wrapText="1"/>
      <protection locked="0"/>
    </xf>
    <xf numFmtId="168" fontId="28" fillId="0" borderId="45" xfId="0" applyNumberFormat="1" applyFont="1" applyFill="1" applyBorder="1" applyAlignment="1" applyProtection="1">
      <alignment horizontal="left" vertical="center" wrapText="1"/>
      <protection/>
    </xf>
    <xf numFmtId="164" fontId="1" fillId="0" borderId="44" xfId="0" applyFont="1" applyBorder="1" applyAlignment="1" applyProtection="1">
      <alignment wrapText="1"/>
      <protection/>
    </xf>
    <xf numFmtId="170" fontId="26" fillId="8" borderId="41" xfId="0" applyNumberFormat="1" applyFont="1" applyFill="1" applyBorder="1" applyAlignment="1" applyProtection="1">
      <alignment horizontal="right" vertical="center" wrapText="1"/>
      <protection locked="0"/>
    </xf>
    <xf numFmtId="164" fontId="28" fillId="2" borderId="0" xfId="0" applyFont="1" applyFill="1" applyBorder="1" applyAlignment="1" applyProtection="1">
      <alignment vertical="center"/>
      <protection/>
    </xf>
    <xf numFmtId="164" fontId="28" fillId="2" borderId="15" xfId="0" applyFont="1" applyFill="1" applyBorder="1" applyAlignment="1" applyProtection="1">
      <alignment vertical="center"/>
      <protection/>
    </xf>
    <xf numFmtId="164" fontId="26" fillId="0" borderId="0" xfId="0" applyFont="1" applyAlignment="1" applyProtection="1">
      <alignment/>
      <protection locked="0"/>
    </xf>
    <xf numFmtId="164" fontId="26" fillId="0" borderId="21" xfId="0" applyFont="1" applyBorder="1" applyAlignment="1" applyProtection="1">
      <alignment/>
      <protection/>
    </xf>
    <xf numFmtId="164" fontId="26" fillId="0" borderId="22" xfId="0" applyFont="1" applyBorder="1" applyAlignment="1" applyProtection="1">
      <alignment/>
      <protection/>
    </xf>
    <xf numFmtId="164" fontId="26" fillId="0" borderId="10" xfId="0" applyFont="1" applyBorder="1" applyAlignment="1" applyProtection="1">
      <alignment/>
      <protection/>
    </xf>
    <xf numFmtId="164" fontId="28" fillId="0" borderId="31" xfId="0" applyFont="1" applyFill="1" applyBorder="1" applyAlignment="1" applyProtection="1">
      <alignment horizontal="center" vertical="center" wrapText="1"/>
      <protection/>
    </xf>
    <xf numFmtId="168" fontId="28" fillId="0" borderId="48" xfId="0" applyNumberFormat="1" applyFont="1" applyFill="1" applyBorder="1" applyAlignment="1" applyProtection="1">
      <alignment horizontal="center" vertical="center" wrapText="1"/>
      <protection/>
    </xf>
    <xf numFmtId="168" fontId="28" fillId="0" borderId="49" xfId="0" applyNumberFormat="1" applyFont="1" applyFill="1" applyBorder="1" applyAlignment="1" applyProtection="1">
      <alignment horizontal="center" vertical="center" wrapText="1"/>
      <protection/>
    </xf>
    <xf numFmtId="168" fontId="28" fillId="0" borderId="33" xfId="0" applyNumberFormat="1" applyFont="1" applyFill="1" applyBorder="1" applyAlignment="1" applyProtection="1">
      <alignment horizontal="center" vertical="center" wrapText="1"/>
      <protection/>
    </xf>
    <xf numFmtId="164" fontId="26" fillId="18" borderId="34" xfId="0" applyFont="1" applyFill="1" applyBorder="1" applyAlignment="1" applyProtection="1">
      <alignment horizontal="left" wrapText="1"/>
      <protection/>
    </xf>
    <xf numFmtId="170" fontId="26" fillId="8" borderId="18" xfId="0" applyNumberFormat="1" applyFont="1" applyFill="1" applyBorder="1" applyAlignment="1" applyProtection="1">
      <alignment horizontal="right" wrapText="1"/>
      <protection locked="0"/>
    </xf>
    <xf numFmtId="164" fontId="26" fillId="8" borderId="18" xfId="0" applyNumberFormat="1" applyFont="1" applyFill="1" applyBorder="1" applyAlignment="1" applyProtection="1">
      <alignment horizontal="right" wrapText="1"/>
      <protection locked="0"/>
    </xf>
    <xf numFmtId="170" fontId="26" fillId="8" borderId="35" xfId="0" applyNumberFormat="1" applyFont="1" applyFill="1" applyBorder="1" applyAlignment="1" applyProtection="1">
      <alignment horizontal="right" wrapText="1"/>
      <protection locked="0"/>
    </xf>
    <xf numFmtId="164" fontId="26" fillId="18" borderId="50" xfId="0" applyFont="1" applyFill="1" applyBorder="1" applyAlignment="1" applyProtection="1">
      <alignment horizontal="left" wrapText="1"/>
      <protection/>
    </xf>
    <xf numFmtId="164" fontId="26" fillId="18" borderId="51" xfId="0" applyFont="1" applyFill="1" applyBorder="1" applyAlignment="1" applyProtection="1">
      <alignment wrapText="1"/>
      <protection/>
    </xf>
    <xf numFmtId="164" fontId="28" fillId="18" borderId="36" xfId="0" applyFont="1" applyFill="1" applyBorder="1" applyAlignment="1" applyProtection="1">
      <alignment vertical="center" wrapText="1"/>
      <protection/>
    </xf>
    <xf numFmtId="170" fontId="28" fillId="20" borderId="38" xfId="0" applyNumberFormat="1" applyFont="1" applyFill="1" applyBorder="1" applyAlignment="1" applyProtection="1">
      <alignment horizontal="right" vertical="center" wrapText="1"/>
      <protection/>
    </xf>
    <xf numFmtId="164" fontId="26" fillId="0" borderId="0" xfId="0" applyFont="1" applyFill="1" applyBorder="1" applyAlignment="1" applyProtection="1">
      <alignment horizontal="left" wrapText="1"/>
      <protection/>
    </xf>
    <xf numFmtId="172" fontId="26" fillId="0" borderId="0" xfId="0" applyNumberFormat="1" applyFont="1" applyFill="1" applyBorder="1" applyAlignment="1" applyProtection="1">
      <alignment horizontal="right" wrapText="1"/>
      <protection/>
    </xf>
    <xf numFmtId="164" fontId="42" fillId="0" borderId="14" xfId="0" applyFont="1" applyBorder="1" applyAlignment="1" applyProtection="1">
      <alignment horizontal="right" vertical="center"/>
      <protection/>
    </xf>
    <xf numFmtId="168" fontId="27" fillId="2" borderId="15" xfId="0" applyNumberFormat="1" applyFont="1" applyFill="1" applyBorder="1" applyAlignment="1" applyProtection="1">
      <alignment wrapText="1"/>
      <protection/>
    </xf>
    <xf numFmtId="164" fontId="26" fillId="8" borderId="18" xfId="0" applyNumberFormat="1" applyFont="1" applyFill="1" applyBorder="1" applyAlignment="1" applyProtection="1">
      <alignment vertical="center" wrapText="1"/>
      <protection locked="0"/>
    </xf>
    <xf numFmtId="164" fontId="34" fillId="0" borderId="0" xfId="0" applyNumberFormat="1" applyFont="1" applyFill="1" applyBorder="1" applyAlignment="1" applyProtection="1">
      <alignment horizontal="left" vertical="top" wrapText="1"/>
      <protection/>
    </xf>
    <xf numFmtId="164" fontId="46" fillId="0" borderId="0" xfId="0" applyFont="1" applyFill="1" applyBorder="1" applyAlignment="1">
      <alignment/>
    </xf>
    <xf numFmtId="168" fontId="28" fillId="0" borderId="0" xfId="0" applyNumberFormat="1" applyFont="1" applyFill="1" applyBorder="1" applyAlignment="1" applyProtection="1">
      <alignment horizontal="left" vertical="top" wrapText="1"/>
      <protection/>
    </xf>
    <xf numFmtId="168" fontId="34" fillId="2" borderId="0" xfId="0" applyNumberFormat="1" applyFont="1" applyFill="1" applyBorder="1" applyAlignment="1" applyProtection="1">
      <alignment horizontal="center" vertical="top" wrapText="1"/>
      <protection/>
    </xf>
    <xf numFmtId="164" fontId="28" fillId="2" borderId="15" xfId="0" applyFont="1" applyFill="1" applyBorder="1" applyAlignment="1" applyProtection="1">
      <alignment horizontal="left" vertical="center"/>
      <protection/>
    </xf>
    <xf numFmtId="168" fontId="27" fillId="0" borderId="0" xfId="0" applyNumberFormat="1" applyFont="1" applyFill="1" applyBorder="1" applyAlignment="1" applyProtection="1">
      <alignment horizontal="left" wrapText="1"/>
      <protection/>
    </xf>
    <xf numFmtId="164" fontId="28" fillId="2" borderId="0" xfId="0" applyFont="1" applyFill="1" applyBorder="1" applyAlignment="1" applyProtection="1">
      <alignment horizontal="left" vertical="center"/>
      <protection/>
    </xf>
    <xf numFmtId="170" fontId="34" fillId="0" borderId="0" xfId="0" applyNumberFormat="1" applyFont="1" applyFill="1" applyBorder="1" applyAlignment="1" applyProtection="1">
      <alignment horizontal="left" vertical="top" wrapText="1"/>
      <protection/>
    </xf>
    <xf numFmtId="164" fontId="28" fillId="2" borderId="21" xfId="0" applyFont="1" applyFill="1" applyBorder="1" applyAlignment="1" applyProtection="1">
      <alignment horizontal="left" vertical="center"/>
      <protection/>
    </xf>
    <xf numFmtId="164" fontId="28" fillId="2" borderId="22" xfId="0" applyFont="1" applyFill="1" applyBorder="1" applyAlignment="1" applyProtection="1">
      <alignment horizontal="left" vertical="center"/>
      <protection/>
    </xf>
    <xf numFmtId="164" fontId="27" fillId="2" borderId="10" xfId="0" applyFont="1" applyFill="1" applyBorder="1" applyAlignment="1" applyProtection="1">
      <alignment vertical="center" wrapText="1"/>
      <protection/>
    </xf>
    <xf numFmtId="164" fontId="28" fillId="2" borderId="10" xfId="0" applyFont="1" applyFill="1" applyBorder="1" applyAlignment="1" applyProtection="1">
      <alignment vertical="center" wrapText="1"/>
      <protection/>
    </xf>
    <xf numFmtId="164" fontId="28" fillId="2" borderId="0" xfId="0" applyFont="1" applyFill="1" applyBorder="1" applyAlignment="1" applyProtection="1">
      <alignment/>
      <protection/>
    </xf>
    <xf numFmtId="168" fontId="27" fillId="2" borderId="0" xfId="0" applyNumberFormat="1" applyFont="1" applyFill="1" applyBorder="1" applyAlignment="1" applyProtection="1">
      <alignment horizontal="center" wrapText="1"/>
      <protection/>
    </xf>
    <xf numFmtId="170" fontId="34" fillId="0" borderId="14" xfId="0" applyNumberFormat="1" applyFont="1" applyFill="1" applyBorder="1" applyAlignment="1" applyProtection="1">
      <alignment horizontal="left" vertical="top" wrapText="1"/>
      <protection/>
    </xf>
    <xf numFmtId="164" fontId="27" fillId="0" borderId="0" xfId="0" applyFont="1" applyBorder="1" applyAlignment="1" applyProtection="1">
      <alignment vertical="center" wrapText="1"/>
      <protection/>
    </xf>
    <xf numFmtId="164" fontId="27" fillId="0" borderId="0" xfId="0" applyFont="1" applyBorder="1" applyAlignment="1" applyProtection="1">
      <alignment/>
      <protection/>
    </xf>
    <xf numFmtId="164" fontId="28" fillId="0" borderId="45" xfId="0" applyFont="1" applyFill="1" applyBorder="1" applyAlignment="1" applyProtection="1">
      <alignment vertical="center" wrapText="1"/>
      <protection/>
    </xf>
    <xf numFmtId="164" fontId="26" fillId="2" borderId="0" xfId="0" applyFont="1" applyFill="1" applyBorder="1" applyAlignment="1" applyProtection="1">
      <alignment wrapText="1"/>
      <protection/>
    </xf>
    <xf numFmtId="168" fontId="28" fillId="0" borderId="35" xfId="0" applyNumberFormat="1" applyFont="1" applyFill="1" applyBorder="1" applyAlignment="1" applyProtection="1">
      <alignment horizontal="center" vertical="center" wrapText="1"/>
      <protection/>
    </xf>
    <xf numFmtId="170" fontId="28" fillId="20" borderId="35" xfId="0" applyNumberFormat="1" applyFont="1" applyFill="1" applyBorder="1" applyAlignment="1" applyProtection="1">
      <alignment vertical="center" wrapText="1"/>
      <protection/>
    </xf>
    <xf numFmtId="164" fontId="1" fillId="0" borderId="52" xfId="0" applyFont="1" applyFill="1" applyBorder="1" applyAlignment="1" applyProtection="1">
      <alignment wrapText="1"/>
      <protection/>
    </xf>
    <xf numFmtId="170" fontId="26" fillId="8" borderId="35" xfId="0" applyNumberFormat="1" applyFont="1" applyFill="1" applyBorder="1" applyAlignment="1" applyProtection="1">
      <alignment horizontal="right" vertical="center" wrapText="1"/>
      <protection locked="0"/>
    </xf>
    <xf numFmtId="164" fontId="64" fillId="2" borderId="0" xfId="0" applyFont="1" applyFill="1" applyBorder="1" applyAlignment="1" applyProtection="1">
      <alignment/>
      <protection/>
    </xf>
    <xf numFmtId="170" fontId="26" fillId="8" borderId="53" xfId="0" applyNumberFormat="1" applyFont="1" applyFill="1" applyBorder="1" applyAlignment="1" applyProtection="1">
      <alignment horizontal="right" vertical="center" wrapText="1"/>
      <protection locked="0"/>
    </xf>
    <xf numFmtId="164" fontId="1" fillId="0" borderId="52" xfId="0" applyFont="1" applyBorder="1" applyAlignment="1" applyProtection="1">
      <alignment wrapText="1"/>
      <protection/>
    </xf>
    <xf numFmtId="170" fontId="26" fillId="8" borderId="52" xfId="0" applyNumberFormat="1" applyFont="1" applyFill="1" applyBorder="1" applyAlignment="1" applyProtection="1">
      <alignment horizontal="right" vertical="center" wrapText="1"/>
      <protection locked="0"/>
    </xf>
    <xf numFmtId="170" fontId="26" fillId="8" borderId="38" xfId="0" applyNumberFormat="1" applyFont="1" applyFill="1" applyBorder="1" applyAlignment="1" applyProtection="1">
      <alignment horizontal="right" vertical="center" wrapText="1"/>
      <protection locked="0"/>
    </xf>
    <xf numFmtId="164" fontId="26" fillId="0" borderId="20" xfId="0" applyFont="1" applyBorder="1" applyAlignment="1" applyProtection="1">
      <alignment vertical="center"/>
      <protection/>
    </xf>
    <xf numFmtId="164" fontId="28" fillId="2" borderId="21" xfId="0" applyFont="1" applyFill="1" applyBorder="1" applyAlignment="1" applyProtection="1">
      <alignment vertical="center" wrapText="1"/>
      <protection/>
    </xf>
    <xf numFmtId="164" fontId="26" fillId="0" borderId="22" xfId="0" applyFont="1" applyBorder="1" applyAlignment="1" applyProtection="1">
      <alignment vertical="center"/>
      <protection/>
    </xf>
    <xf numFmtId="164" fontId="27" fillId="2" borderId="0" xfId="0" applyFont="1" applyFill="1" applyBorder="1" applyAlignment="1" applyProtection="1">
      <alignment horizontal="left" vertical="center" wrapText="1"/>
      <protection/>
    </xf>
    <xf numFmtId="164" fontId="28" fillId="2" borderId="15" xfId="0" applyFont="1" applyFill="1" applyBorder="1" applyAlignment="1" applyProtection="1">
      <alignment vertical="center" wrapText="1"/>
      <protection/>
    </xf>
    <xf numFmtId="168" fontId="28" fillId="0" borderId="31" xfId="0" applyNumberFormat="1" applyFont="1" applyFill="1" applyBorder="1" applyAlignment="1" applyProtection="1">
      <alignment horizontal="center" vertical="center" wrapText="1"/>
      <protection/>
    </xf>
    <xf numFmtId="168" fontId="42" fillId="0" borderId="49" xfId="0" applyNumberFormat="1" applyFont="1" applyFill="1" applyBorder="1" applyAlignment="1" applyProtection="1">
      <alignment horizontal="center" vertical="center" wrapText="1"/>
      <protection/>
    </xf>
    <xf numFmtId="168" fontId="42" fillId="0" borderId="45" xfId="0" applyNumberFormat="1" applyFont="1" applyFill="1" applyBorder="1" applyAlignment="1" applyProtection="1">
      <alignment horizontal="center" vertical="center" wrapText="1"/>
      <protection/>
    </xf>
    <xf numFmtId="164" fontId="28" fillId="18" borderId="34" xfId="0" applyFont="1" applyFill="1" applyBorder="1" applyAlignment="1" applyProtection="1">
      <alignment horizontal="center" vertical="center" wrapText="1"/>
      <protection/>
    </xf>
    <xf numFmtId="170" fontId="26" fillId="20" borderId="18" xfId="0" applyNumberFormat="1" applyFont="1" applyFill="1" applyBorder="1" applyAlignment="1" applyProtection="1">
      <alignment horizontal="center" vertical="center" wrapText="1"/>
      <protection/>
    </xf>
    <xf numFmtId="170" fontId="26" fillId="8" borderId="28" xfId="0" applyNumberFormat="1" applyFont="1" applyFill="1" applyBorder="1" applyAlignment="1" applyProtection="1">
      <alignment horizontal="center" vertical="center" wrapText="1"/>
      <protection locked="0"/>
    </xf>
    <xf numFmtId="170" fontId="26" fillId="8" borderId="54" xfId="0" applyNumberFormat="1" applyFont="1" applyFill="1" applyBorder="1" applyAlignment="1" applyProtection="1">
      <alignment horizontal="center" vertical="center" wrapText="1"/>
      <protection locked="0"/>
    </xf>
    <xf numFmtId="164" fontId="28" fillId="18" borderId="36" xfId="0" applyFont="1" applyFill="1" applyBorder="1" applyAlignment="1" applyProtection="1">
      <alignment horizontal="center" vertical="center" wrapText="1"/>
      <protection/>
    </xf>
    <xf numFmtId="170" fontId="26" fillId="20" borderId="37" xfId="0" applyNumberFormat="1" applyFont="1" applyFill="1" applyBorder="1" applyAlignment="1" applyProtection="1">
      <alignment horizontal="center" vertical="center" wrapText="1"/>
      <protection/>
    </xf>
    <xf numFmtId="170" fontId="26" fillId="8" borderId="47" xfId="0" applyNumberFormat="1" applyFont="1" applyFill="1" applyBorder="1" applyAlignment="1" applyProtection="1">
      <alignment horizontal="center" vertical="center" wrapText="1"/>
      <protection locked="0"/>
    </xf>
    <xf numFmtId="170" fontId="26" fillId="8" borderId="55" xfId="0" applyNumberFormat="1" applyFont="1" applyFill="1" applyBorder="1" applyAlignment="1" applyProtection="1">
      <alignment horizontal="center" vertical="center" wrapText="1"/>
      <protection locked="0"/>
    </xf>
    <xf numFmtId="164" fontId="34" fillId="0" borderId="0" xfId="0" applyFont="1" applyAlignment="1" applyProtection="1">
      <alignment/>
      <protection/>
    </xf>
    <xf numFmtId="164" fontId="29" fillId="2" borderId="0" xfId="0" applyFont="1" applyFill="1" applyBorder="1" applyAlignment="1" applyProtection="1">
      <alignment/>
      <protection/>
    </xf>
    <xf numFmtId="164" fontId="28" fillId="2" borderId="31" xfId="0" applyFont="1" applyFill="1" applyBorder="1" applyAlignment="1" applyProtection="1">
      <alignment horizontal="center" vertical="center" wrapText="1"/>
      <protection/>
    </xf>
    <xf numFmtId="164" fontId="28" fillId="2" borderId="33" xfId="0" applyFont="1" applyFill="1" applyBorder="1" applyAlignment="1" applyProtection="1">
      <alignment horizontal="center" vertical="center" wrapText="1"/>
      <protection/>
    </xf>
    <xf numFmtId="164" fontId="28" fillId="2" borderId="34" xfId="0" applyFont="1" applyFill="1" applyBorder="1" applyAlignment="1" applyProtection="1">
      <alignment horizontal="center" vertical="center" wrapText="1"/>
      <protection/>
    </xf>
    <xf numFmtId="164" fontId="28" fillId="2" borderId="18" xfId="0" applyFont="1" applyFill="1" applyBorder="1" applyAlignment="1" applyProtection="1">
      <alignment horizontal="center" vertical="center" wrapText="1"/>
      <protection/>
    </xf>
    <xf numFmtId="164" fontId="28" fillId="2" borderId="18" xfId="0" applyFont="1" applyFill="1" applyBorder="1" applyAlignment="1" applyProtection="1">
      <alignment horizontal="center" vertical="center"/>
      <protection/>
    </xf>
    <xf numFmtId="170" fontId="26" fillId="8" borderId="56" xfId="0" applyNumberFormat="1" applyFont="1" applyFill="1" applyBorder="1" applyAlignment="1" applyProtection="1">
      <alignment horizontal="center" vertical="center" wrapText="1"/>
      <protection locked="0"/>
    </xf>
    <xf numFmtId="170" fontId="26" fillId="8" borderId="38" xfId="0" applyNumberFormat="1" applyFont="1" applyFill="1" applyBorder="1" applyAlignment="1" applyProtection="1">
      <alignment horizontal="center" vertical="center" wrapText="1"/>
      <protection locked="0"/>
    </xf>
    <xf numFmtId="164" fontId="28" fillId="2" borderId="45" xfId="0" applyFont="1" applyFill="1" applyBorder="1" applyAlignment="1" applyProtection="1">
      <alignment horizontal="center" vertical="center" wrapText="1"/>
      <protection/>
    </xf>
    <xf numFmtId="164" fontId="28" fillId="2" borderId="57" xfId="0" applyFont="1" applyFill="1" applyBorder="1" applyAlignment="1" applyProtection="1">
      <alignment horizontal="center" vertical="center" wrapText="1"/>
      <protection/>
    </xf>
    <xf numFmtId="164" fontId="28" fillId="2" borderId="58" xfId="0" applyFont="1" applyFill="1" applyBorder="1" applyAlignment="1" applyProtection="1">
      <alignment horizontal="center" vertical="center" wrapText="1"/>
      <protection/>
    </xf>
    <xf numFmtId="164" fontId="28" fillId="2" borderId="58" xfId="0" applyFont="1" applyFill="1" applyBorder="1" applyAlignment="1" applyProtection="1">
      <alignment horizontal="center" vertical="center"/>
      <protection/>
    </xf>
    <xf numFmtId="164" fontId="28" fillId="2" borderId="53" xfId="0" applyFont="1" applyFill="1" applyBorder="1" applyAlignment="1" applyProtection="1">
      <alignment horizontal="center" vertical="center" wrapText="1"/>
      <protection/>
    </xf>
    <xf numFmtId="164" fontId="28" fillId="2" borderId="59" xfId="0" applyFont="1" applyFill="1" applyBorder="1" applyAlignment="1" applyProtection="1">
      <alignment horizontal="center" vertical="center" wrapText="1"/>
      <protection/>
    </xf>
    <xf numFmtId="164" fontId="26" fillId="19" borderId="34" xfId="0" applyFont="1" applyFill="1" applyBorder="1" applyAlignment="1">
      <alignment horizontal="center" vertical="center" wrapText="1"/>
    </xf>
    <xf numFmtId="170" fontId="26" fillId="8" borderId="18" xfId="0" applyNumberFormat="1" applyFont="1" applyFill="1" applyBorder="1" applyAlignment="1" applyProtection="1">
      <alignment horizontal="center" vertical="center" wrapText="1"/>
      <protection locked="0"/>
    </xf>
    <xf numFmtId="170" fontId="26" fillId="8" borderId="35" xfId="0" applyNumberFormat="1" applyFont="1" applyFill="1" applyBorder="1" applyAlignment="1" applyProtection="1">
      <alignment horizontal="center" vertical="center" wrapText="1"/>
      <protection locked="0"/>
    </xf>
    <xf numFmtId="170" fontId="26" fillId="20" borderId="60" xfId="0" applyNumberFormat="1" applyFont="1" applyFill="1" applyBorder="1" applyAlignment="1" applyProtection="1">
      <alignment horizontal="center" vertical="center" wrapText="1"/>
      <protection/>
    </xf>
    <xf numFmtId="164" fontId="26" fillId="19" borderId="36" xfId="0" applyFont="1" applyFill="1" applyBorder="1" applyAlignment="1">
      <alignment horizontal="center" vertical="center" wrapText="1"/>
    </xf>
    <xf numFmtId="170" fontId="26" fillId="8" borderId="37" xfId="0" applyNumberFormat="1" applyFont="1" applyFill="1" applyBorder="1" applyAlignment="1" applyProtection="1">
      <alignment horizontal="center" vertical="center" wrapText="1"/>
      <protection locked="0"/>
    </xf>
    <xf numFmtId="168" fontId="28" fillId="0" borderId="45" xfId="0" applyNumberFormat="1" applyFont="1" applyFill="1" applyBorder="1" applyAlignment="1" applyProtection="1">
      <alignment horizontal="center" vertical="center" wrapText="1"/>
      <protection/>
    </xf>
    <xf numFmtId="170" fontId="26" fillId="8" borderId="37" xfId="0" applyNumberFormat="1" applyFont="1" applyFill="1" applyBorder="1" applyAlignment="1" applyProtection="1">
      <alignment horizontal="right" vertical="center" wrapText="1"/>
      <protection locked="0"/>
    </xf>
    <xf numFmtId="164" fontId="28" fillId="0" borderId="48" xfId="0" applyFont="1" applyFill="1" applyBorder="1" applyAlignment="1" applyProtection="1">
      <alignment horizontal="center" vertical="center" wrapText="1"/>
      <protection/>
    </xf>
    <xf numFmtId="164" fontId="28" fillId="0" borderId="33" xfId="0" applyFont="1" applyFill="1" applyBorder="1" applyAlignment="1" applyProtection="1">
      <alignment horizontal="center" vertical="center" wrapText="1"/>
      <protection/>
    </xf>
    <xf numFmtId="170" fontId="26" fillId="8" borderId="36" xfId="0" applyNumberFormat="1" applyFont="1" applyFill="1" applyBorder="1" applyAlignment="1" applyProtection="1">
      <alignment horizontal="center" vertical="center" wrapText="1"/>
      <protection locked="0"/>
    </xf>
    <xf numFmtId="164" fontId="28" fillId="2" borderId="22" xfId="0" applyFont="1" applyFill="1" applyBorder="1" applyAlignment="1" applyProtection="1">
      <alignment vertical="center" wrapText="1"/>
      <protection/>
    </xf>
    <xf numFmtId="164" fontId="26" fillId="2" borderId="13" xfId="0" applyFont="1" applyFill="1" applyBorder="1" applyAlignment="1" applyProtection="1">
      <alignment/>
      <protection/>
    </xf>
    <xf numFmtId="164" fontId="28" fillId="2" borderId="10" xfId="0" applyFont="1" applyFill="1" applyBorder="1" applyAlignment="1" applyProtection="1">
      <alignment horizontal="left" wrapText="1"/>
      <protection/>
    </xf>
    <xf numFmtId="164" fontId="26" fillId="2" borderId="14" xfId="0" applyFont="1" applyFill="1" applyBorder="1" applyAlignment="1" applyProtection="1">
      <alignment/>
      <protection/>
    </xf>
    <xf numFmtId="164" fontId="24" fillId="8" borderId="18" xfId="0" applyNumberFormat="1" applyFont="1" applyFill="1" applyBorder="1" applyAlignment="1" applyProtection="1">
      <alignment horizontal="center" vertical="center" wrapText="1"/>
      <protection locked="0"/>
    </xf>
    <xf numFmtId="164" fontId="34" fillId="8" borderId="18" xfId="0" applyNumberFormat="1" applyFont="1" applyFill="1" applyBorder="1" applyAlignment="1" applyProtection="1">
      <alignment vertical="center" wrapText="1"/>
      <protection locked="0"/>
    </xf>
    <xf numFmtId="164" fontId="28" fillId="2" borderId="14" xfId="0" applyFont="1" applyFill="1" applyBorder="1" applyAlignment="1" applyProtection="1">
      <alignment vertical="center" wrapText="1"/>
      <protection/>
    </xf>
    <xf numFmtId="168" fontId="28" fillId="8" borderId="18" xfId="0" applyNumberFormat="1" applyFont="1" applyFill="1" applyBorder="1" applyAlignment="1" applyProtection="1">
      <alignment horizontal="left" vertical="center" wrapText="1"/>
      <protection locked="0"/>
    </xf>
    <xf numFmtId="171" fontId="28" fillId="8" borderId="18" xfId="0" applyNumberFormat="1" applyFont="1" applyFill="1" applyBorder="1" applyAlignment="1" applyProtection="1">
      <alignment vertical="center" wrapText="1"/>
      <protection locked="0"/>
    </xf>
    <xf numFmtId="164" fontId="28" fillId="2" borderId="0" xfId="0" applyFont="1" applyFill="1" applyBorder="1" applyAlignment="1" applyProtection="1">
      <alignment horizontal="center" vertical="center" wrapText="1"/>
      <protection/>
    </xf>
    <xf numFmtId="164" fontId="26" fillId="8" borderId="18" xfId="0" applyNumberFormat="1" applyFont="1" applyFill="1" applyBorder="1" applyAlignment="1" applyProtection="1">
      <alignment wrapText="1"/>
      <protection locked="0"/>
    </xf>
    <xf numFmtId="164" fontId="26" fillId="2" borderId="20" xfId="0" applyFont="1" applyFill="1" applyBorder="1" applyAlignment="1" applyProtection="1">
      <alignment/>
      <protection/>
    </xf>
    <xf numFmtId="168" fontId="42" fillId="2" borderId="22" xfId="0" applyNumberFormat="1" applyFont="1" applyFill="1" applyBorder="1" applyAlignment="1" applyProtection="1">
      <alignment horizontal="right"/>
      <protection/>
    </xf>
    <xf numFmtId="164" fontId="28" fillId="0" borderId="0" xfId="0" applyFont="1" applyBorder="1" applyAlignment="1" applyProtection="1">
      <alignment horizontal="left" vertical="center" wrapText="1"/>
      <protection/>
    </xf>
    <xf numFmtId="164" fontId="26" fillId="8" borderId="18" xfId="0" applyNumberFormat="1" applyFont="1" applyFill="1" applyBorder="1" applyAlignment="1" applyProtection="1">
      <alignment/>
      <protection locked="0"/>
    </xf>
    <xf numFmtId="164" fontId="0" fillId="0" borderId="0" xfId="0" applyAlignment="1" applyProtection="1">
      <alignment/>
      <protection locked="0"/>
    </xf>
    <xf numFmtId="164" fontId="0" fillId="0" borderId="0" xfId="0" applyAlignment="1" applyProtection="1">
      <alignment vertical="center" wrapText="1"/>
      <protection locked="0"/>
    </xf>
    <xf numFmtId="164" fontId="65" fillId="0" borderId="0" xfId="60" applyFont="1" applyAlignment="1" applyProtection="1">
      <alignment horizontal="center"/>
      <protection locked="0"/>
    </xf>
    <xf numFmtId="164" fontId="65" fillId="0" borderId="0" xfId="60" applyFont="1" applyAlignment="1" applyProtection="1">
      <alignment vertical="center" wrapText="1"/>
      <protection locked="0"/>
    </xf>
    <xf numFmtId="164" fontId="0" fillId="0" borderId="0" xfId="60">
      <alignment/>
      <protection/>
    </xf>
    <xf numFmtId="164" fontId="0" fillId="0" borderId="0" xfId="60" applyAlignment="1">
      <alignment vertical="center" wrapText="1"/>
      <protection/>
    </xf>
    <xf numFmtId="164" fontId="0" fillId="0" borderId="0" xfId="61" applyFont="1" applyAlignment="1" applyProtection="1">
      <alignment horizontal="center"/>
      <protection locked="0"/>
    </xf>
    <xf numFmtId="164" fontId="0" fillId="0" borderId="0" xfId="61" applyFont="1" applyAlignment="1" applyProtection="1">
      <alignment vertical="center" wrapText="1"/>
      <protection locked="0"/>
    </xf>
    <xf numFmtId="164" fontId="66" fillId="0" borderId="0" xfId="20" applyNumberFormat="1" applyFont="1" applyFill="1" applyBorder="1" applyAlignment="1" applyProtection="1">
      <alignment vertical="center" wrapText="1"/>
      <protection locked="0"/>
    </xf>
    <xf numFmtId="164" fontId="65" fillId="0" borderId="0" xfId="61" applyFont="1" applyAlignment="1" applyProtection="1">
      <alignment vertical="center" wrapText="1"/>
      <protection locked="0"/>
    </xf>
    <xf numFmtId="164" fontId="65" fillId="0" borderId="0" xfId="61" applyFont="1" applyAlignment="1" applyProtection="1">
      <alignment horizontal="center"/>
      <protection locked="0"/>
    </xf>
    <xf numFmtId="164" fontId="0" fillId="0" borderId="0" xfId="61">
      <alignment/>
      <protection/>
    </xf>
    <xf numFmtId="164" fontId="0" fillId="0" borderId="0" xfId="61" applyFont="1" applyAlignment="1">
      <alignment vertical="center" wrapText="1"/>
      <protection/>
    </xf>
    <xf numFmtId="164" fontId="0" fillId="0" borderId="0" xfId="61" applyAlignment="1" applyProtection="1">
      <alignment horizontal="center"/>
      <protection locked="0"/>
    </xf>
    <xf numFmtId="164" fontId="61" fillId="0" borderId="0" xfId="61" applyFont="1" applyAlignment="1">
      <alignment vertical="center" wrapText="1"/>
      <protection/>
    </xf>
    <xf numFmtId="164" fontId="61" fillId="0" borderId="0" xfId="61" applyFont="1" applyAlignment="1">
      <alignment horizontal="left" vertical="center" wrapText="1"/>
      <protection/>
    </xf>
    <xf numFmtId="164" fontId="0" fillId="0" borderId="0" xfId="61" applyAlignment="1" applyProtection="1">
      <alignment horizontal="center" vertical="center"/>
      <protection locked="0"/>
    </xf>
    <xf numFmtId="164" fontId="0" fillId="0" borderId="0" xfId="61" applyFont="1" applyAlignment="1" applyProtection="1">
      <alignment horizontal="center" vertical="center"/>
      <protection locked="0"/>
    </xf>
    <xf numFmtId="164" fontId="0" fillId="0" borderId="0" xfId="0" applyAlignment="1" applyProtection="1">
      <alignment horizontal="left"/>
      <protection locked="0"/>
    </xf>
    <xf numFmtId="164" fontId="61" fillId="0" borderId="0" xfId="0" applyFont="1" applyAlignment="1">
      <alignment horizontal="justify"/>
    </xf>
  </cellXfs>
  <cellStyles count="63">
    <cellStyle name="Normal" xfId="0"/>
    <cellStyle name="Comma" xfId="15"/>
    <cellStyle name="Comma [0]" xfId="16"/>
    <cellStyle name="Currency" xfId="17"/>
    <cellStyle name="Currency [0]" xfId="18"/>
    <cellStyle name="Percent" xfId="19"/>
    <cellStyle name="Hyperlink" xfId="20"/>
    <cellStyle name="20% - Colore 1 2" xfId="21"/>
    <cellStyle name="20% - Colore 2 2" xfId="22"/>
    <cellStyle name="20% - Colore 3 2" xfId="23"/>
    <cellStyle name="20% - Colore 4 2" xfId="24"/>
    <cellStyle name="20% - Colore 5 2" xfId="25"/>
    <cellStyle name="20% - Colore 6 2" xfId="26"/>
    <cellStyle name="40% - Colore 1 2" xfId="27"/>
    <cellStyle name="40% - Colore 2 2" xfId="28"/>
    <cellStyle name="40% - Colore 3 2" xfId="29"/>
    <cellStyle name="40% - Colore 4 2" xfId="30"/>
    <cellStyle name="40% - Colore 5 2" xfId="31"/>
    <cellStyle name="40% - Colore 6 2" xfId="32"/>
    <cellStyle name="60% - Colore 1 2" xfId="33"/>
    <cellStyle name="60% - Colore 2 2" xfId="34"/>
    <cellStyle name="60% - Colore 3 2" xfId="35"/>
    <cellStyle name="60% - Colore 4 2" xfId="36"/>
    <cellStyle name="60% - Colore 5 2" xfId="37"/>
    <cellStyle name="60% - Colore 6 2" xfId="38"/>
    <cellStyle name="Calcolo 2" xfId="39"/>
    <cellStyle name="Cella collegata 2" xfId="40"/>
    <cellStyle name="Cella da controllare 2" xfId="41"/>
    <cellStyle name="Colore 1 2" xfId="42"/>
    <cellStyle name="Colore 2 2" xfId="43"/>
    <cellStyle name="Colore 3 2" xfId="44"/>
    <cellStyle name="Colore 4 2" xfId="45"/>
    <cellStyle name="Colore 5 2" xfId="46"/>
    <cellStyle name="Colore 6 2" xfId="47"/>
    <cellStyle name="Comma 2" xfId="48"/>
    <cellStyle name="Comma 2 2" xfId="49"/>
    <cellStyle name="Comma 2_ANNOTAZIONI_1" xfId="50"/>
    <cellStyle name="Migliaia 2" xfId="51"/>
    <cellStyle name="Migliaia 2 2" xfId="52"/>
    <cellStyle name="Neutrale 2" xfId="53"/>
    <cellStyle name="Normal 2" xfId="54"/>
    <cellStyle name="Normal 2 2" xfId="55"/>
    <cellStyle name="Normal 2_ANNOTAZIONI_1" xfId="56"/>
    <cellStyle name="Normal_Sheet1" xfId="57"/>
    <cellStyle name="Normale 2" xfId="58"/>
    <cellStyle name="Normale_09_PIEMONTE_CN2" xfId="59"/>
    <cellStyle name="Normale_ANNOTAZIONI_1" xfId="60"/>
    <cellStyle name="Normale_ANNOTAZIONI_1_ANNOTAZIONI_1" xfId="61"/>
    <cellStyle name="Normale_Foglio1" xfId="62"/>
    <cellStyle name="Normale_Questionario_SSN_2010" xfId="63"/>
    <cellStyle name="Nota 2" xfId="64"/>
    <cellStyle name="Nota 2 2" xfId="65"/>
    <cellStyle name="Nota 2_ANNOTAZIONI_1" xfId="66"/>
    <cellStyle name="Testo avviso 2" xfId="67"/>
    <cellStyle name="Testo descrittivo 2" xfId="68"/>
    <cellStyle name="Titolo 1 2" xfId="69"/>
    <cellStyle name="Titolo 2 2" xfId="70"/>
    <cellStyle name="Titolo 3 2" xfId="71"/>
    <cellStyle name="Titolo 4 2" xfId="72"/>
    <cellStyle name="Titolo 5" xfId="73"/>
    <cellStyle name="Totale 2" xfId="74"/>
    <cellStyle name="Valore non valido 2" xfId="75"/>
    <cellStyle name="Valore valido 2" xfId="76"/>
  </cellStyles>
  <dxfs count="2">
    <dxf>
      <font>
        <b val="0"/>
        <sz val="11"/>
        <color rgb="FF000000"/>
      </font>
      <fill>
        <patternFill patternType="solid">
          <fgColor rgb="FF993300"/>
          <bgColor rgb="FFFF0000"/>
        </patternFill>
      </fill>
      <border/>
    </dxf>
    <dxf>
      <font>
        <b val="0"/>
        <sz val="11"/>
        <color rgb="FF0000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0F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hyperlink" Target="http://www.ruparpiemonte.it/infostat/index.jsp" TargetMode="External" /></Relationships>
</file>

<file path=xl/worksheets/sheet1.xml><?xml version="1.0" encoding="utf-8"?>
<worksheet xmlns="http://schemas.openxmlformats.org/spreadsheetml/2006/main" xmlns:r="http://schemas.openxmlformats.org/officeDocument/2006/relationships">
  <dimension ref="A1:B27"/>
  <sheetViews>
    <sheetView showGridLines="0" tabSelected="1" zoomScale="90" zoomScaleNormal="90" zoomScaleSheetLayoutView="100" workbookViewId="0" topLeftCell="A1">
      <selection activeCell="I34" sqref="I34"/>
    </sheetView>
  </sheetViews>
  <sheetFormatPr defaultColWidth="8.00390625" defaultRowHeight="15"/>
  <cols>
    <col min="1" max="1" width="4.140625" style="1" customWidth="1"/>
    <col min="2" max="2" width="123.8515625" style="2" customWidth="1"/>
    <col min="3" max="16384" width="9.140625" style="2" customWidth="1"/>
  </cols>
  <sheetData>
    <row r="1" ht="40.5">
      <c r="B1" s="3" t="s">
        <v>0</v>
      </c>
    </row>
    <row r="2" ht="13.5" customHeight="1">
      <c r="B2" s="4"/>
    </row>
    <row r="3" spans="1:2" ht="15">
      <c r="A3" s="5">
        <v>1</v>
      </c>
      <c r="B3" s="6" t="s">
        <v>1</v>
      </c>
    </row>
    <row r="4" ht="15">
      <c r="B4" s="7"/>
    </row>
    <row r="5" spans="1:2" ht="69.75" customHeight="1">
      <c r="A5" s="5">
        <v>2</v>
      </c>
      <c r="B5" s="6" t="s">
        <v>2</v>
      </c>
    </row>
    <row r="6" ht="15">
      <c r="B6" s="7"/>
    </row>
    <row r="7" spans="1:2" ht="97.5" customHeight="1">
      <c r="A7" s="5">
        <v>3</v>
      </c>
      <c r="B7" s="8" t="s">
        <v>3</v>
      </c>
    </row>
    <row r="8" ht="15">
      <c r="B8" s="7"/>
    </row>
    <row r="9" spans="1:2" ht="30.75">
      <c r="A9" s="5">
        <v>4</v>
      </c>
      <c r="B9" s="9" t="s">
        <v>4</v>
      </c>
    </row>
    <row r="10" ht="12" customHeight="1">
      <c r="B10" s="7"/>
    </row>
    <row r="11" spans="1:2" ht="49.5" customHeight="1">
      <c r="A11" s="5">
        <v>5</v>
      </c>
      <c r="B11" s="10" t="s">
        <v>5</v>
      </c>
    </row>
    <row r="12" ht="15">
      <c r="B12" s="7"/>
    </row>
    <row r="13" spans="1:2" ht="95.25" customHeight="1">
      <c r="A13" s="5">
        <v>6</v>
      </c>
      <c r="B13" s="8" t="s">
        <v>6</v>
      </c>
    </row>
    <row r="14" ht="15">
      <c r="B14" s="7"/>
    </row>
    <row r="15" spans="1:2" ht="48" customHeight="1">
      <c r="A15" s="5">
        <v>7</v>
      </c>
      <c r="B15" s="8" t="s">
        <v>7</v>
      </c>
    </row>
    <row r="16" ht="15">
      <c r="B16" s="7"/>
    </row>
    <row r="17" spans="1:2" ht="48" customHeight="1">
      <c r="A17" s="5">
        <v>8</v>
      </c>
      <c r="B17" s="10" t="s">
        <v>8</v>
      </c>
    </row>
    <row r="18" ht="15">
      <c r="B18" s="7"/>
    </row>
    <row r="19" spans="1:2" ht="33" customHeight="1">
      <c r="A19" s="5">
        <v>9</v>
      </c>
      <c r="B19" s="8" t="s">
        <v>9</v>
      </c>
    </row>
    <row r="20" ht="15">
      <c r="B20" s="7"/>
    </row>
    <row r="21" spans="1:2" ht="44.25" customHeight="1">
      <c r="A21" s="5">
        <v>10</v>
      </c>
      <c r="B21" s="8" t="s">
        <v>10</v>
      </c>
    </row>
    <row r="22" ht="15">
      <c r="B22" s="7"/>
    </row>
    <row r="23" spans="1:2" ht="30.75" customHeight="1">
      <c r="A23" s="5">
        <v>11</v>
      </c>
      <c r="B23" s="8" t="s">
        <v>11</v>
      </c>
    </row>
    <row r="24" spans="1:2" ht="15">
      <c r="A24" s="5"/>
      <c r="B24" s="7"/>
    </row>
    <row r="25" spans="1:2" ht="49.5" customHeight="1">
      <c r="A25" s="5">
        <v>12</v>
      </c>
      <c r="B25" s="6" t="s">
        <v>12</v>
      </c>
    </row>
    <row r="27" spans="1:2" ht="160.5" customHeight="1">
      <c r="A27" s="5">
        <v>13</v>
      </c>
      <c r="B27" s="8" t="s">
        <v>13</v>
      </c>
    </row>
  </sheetData>
  <sheetProtection sheet="1" objects="1" scenarios="1" selectLockedCells="1" selectUnlockedCells="1"/>
  <printOptions horizontalCentered="1" verticalCentered="1"/>
  <pageMargins left="0.25" right="0.25" top="0.75" bottom="0.75" header="0.3" footer="0.3"/>
  <pageSetup horizontalDpi="300" verticalDpi="300" orientation="landscape" paperSize="9" scale="47"/>
  <headerFooter alignWithMargins="0">
    <oddHeader>&amp;CQuestionario Enti del SSN - Sezione delle Autonomie</oddHeader>
    <oddFooter>&amp;CPagina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39"/>
  <sheetViews>
    <sheetView showGridLines="0" zoomScale="85" zoomScaleNormal="85" zoomScaleSheetLayoutView="80" workbookViewId="0" topLeftCell="A23">
      <selection activeCell="I34" sqref="I34"/>
    </sheetView>
  </sheetViews>
  <sheetFormatPr defaultColWidth="8.00390625" defaultRowHeight="15"/>
  <cols>
    <col min="1" max="1" width="8.28125" style="103" customWidth="1"/>
    <col min="2" max="2" width="4.7109375" style="103" customWidth="1"/>
    <col min="3" max="3" width="9.8515625" style="103" customWidth="1"/>
    <col min="4" max="4" width="98.421875" style="103" customWidth="1"/>
    <col min="5" max="5" width="27.8515625" style="103" customWidth="1"/>
    <col min="6" max="6" width="17.7109375" style="103" customWidth="1"/>
    <col min="7" max="7" width="16.8515625" style="103" customWidth="1"/>
    <col min="8" max="8" width="12.421875" style="103" customWidth="1"/>
    <col min="9" max="9" width="14.7109375" style="257" customWidth="1"/>
    <col min="10" max="10" width="4.28125" style="103" customWidth="1"/>
    <col min="11" max="16384" width="9.140625" style="103" customWidth="1"/>
  </cols>
  <sheetData>
    <row r="1" spans="1:2" ht="7.5" customHeight="1">
      <c r="A1" s="225"/>
      <c r="B1" s="225"/>
    </row>
    <row r="2" spans="1:11" ht="9.75" customHeight="1">
      <c r="A2" s="225"/>
      <c r="B2" s="258"/>
      <c r="C2" s="259"/>
      <c r="D2" s="259"/>
      <c r="E2" s="259"/>
      <c r="F2" s="259"/>
      <c r="G2" s="260"/>
      <c r="H2" s="260"/>
      <c r="I2" s="260"/>
      <c r="J2" s="223"/>
      <c r="K2" s="128"/>
    </row>
    <row r="3" spans="1:11" ht="15.75">
      <c r="A3" s="225"/>
      <c r="B3" s="261"/>
      <c r="C3" s="37" t="s">
        <v>254</v>
      </c>
      <c r="D3" s="37"/>
      <c r="E3" s="37"/>
      <c r="F3" s="37"/>
      <c r="G3" s="262"/>
      <c r="H3" s="262"/>
      <c r="I3" s="262"/>
      <c r="J3" s="108"/>
      <c r="K3" s="128"/>
    </row>
    <row r="4" spans="1:11" ht="15.75">
      <c r="A4" s="225"/>
      <c r="B4" s="261"/>
      <c r="C4" s="37"/>
      <c r="D4" s="37"/>
      <c r="E4" s="37"/>
      <c r="F4" s="37"/>
      <c r="G4" s="262"/>
      <c r="H4" s="262"/>
      <c r="I4" s="262"/>
      <c r="J4" s="108"/>
      <c r="K4" s="128"/>
    </row>
    <row r="5" spans="1:11" ht="15.75">
      <c r="A5" s="225"/>
      <c r="B5" s="261"/>
      <c r="C5" s="37" t="s">
        <v>255</v>
      </c>
      <c r="D5" s="263"/>
      <c r="E5" s="263"/>
      <c r="F5" s="264"/>
      <c r="G5" s="264"/>
      <c r="H5" s="225"/>
      <c r="I5" s="225"/>
      <c r="J5" s="108"/>
      <c r="K5" s="128"/>
    </row>
    <row r="6" spans="1:11" ht="42" customHeight="1">
      <c r="A6" s="225"/>
      <c r="B6" s="261"/>
      <c r="C6" s="190" t="s">
        <v>256</v>
      </c>
      <c r="D6" s="190"/>
      <c r="E6" s="190"/>
      <c r="F6" s="190"/>
      <c r="G6" s="190"/>
      <c r="H6" s="190"/>
      <c r="I6" s="118" t="s">
        <v>152</v>
      </c>
      <c r="J6" s="108"/>
      <c r="K6" s="128"/>
    </row>
    <row r="7" spans="1:11" ht="12.75" customHeight="1">
      <c r="A7" s="225"/>
      <c r="B7" s="261"/>
      <c r="C7" s="265" t="s">
        <v>257</v>
      </c>
      <c r="D7" s="265"/>
      <c r="E7" s="265"/>
      <c r="F7" s="265"/>
      <c r="G7" s="265"/>
      <c r="H7" s="266"/>
      <c r="I7" s="225"/>
      <c r="J7" s="108"/>
      <c r="K7" s="128"/>
    </row>
    <row r="8" spans="1:11" ht="68.25" customHeight="1">
      <c r="A8" s="225"/>
      <c r="B8" s="261"/>
      <c r="C8" s="127"/>
      <c r="D8" s="127"/>
      <c r="E8" s="127"/>
      <c r="F8" s="127"/>
      <c r="G8" s="127"/>
      <c r="H8" s="127"/>
      <c r="I8" s="225"/>
      <c r="J8" s="108"/>
      <c r="K8" s="128"/>
    </row>
    <row r="9" spans="1:11" ht="12.75" customHeight="1">
      <c r="A9" s="225"/>
      <c r="B9" s="261"/>
      <c r="C9" s="267"/>
      <c r="D9" s="264"/>
      <c r="E9" s="264"/>
      <c r="F9" s="264"/>
      <c r="G9" s="264"/>
      <c r="H9" s="225"/>
      <c r="I9" s="225"/>
      <c r="J9" s="108"/>
      <c r="K9" s="128"/>
    </row>
    <row r="10" spans="1:11" ht="35.25" customHeight="1">
      <c r="A10" s="225"/>
      <c r="B10" s="261"/>
      <c r="C10" s="268" t="s">
        <v>258</v>
      </c>
      <c r="D10" s="268"/>
      <c r="E10" s="268"/>
      <c r="F10" s="268"/>
      <c r="G10" s="268"/>
      <c r="H10" s="268"/>
      <c r="I10" s="225"/>
      <c r="J10" s="108"/>
      <c r="K10" s="128"/>
    </row>
    <row r="11" spans="1:11" ht="12">
      <c r="A11" s="225"/>
      <c r="B11" s="261"/>
      <c r="C11" s="268"/>
      <c r="D11" s="268"/>
      <c r="E11" s="269" t="s">
        <v>259</v>
      </c>
      <c r="F11" s="268"/>
      <c r="G11" s="268"/>
      <c r="H11" s="268"/>
      <c r="I11" s="225"/>
      <c r="J11" s="108"/>
      <c r="K11" s="128"/>
    </row>
    <row r="12" spans="1:11" ht="36.75" customHeight="1">
      <c r="A12" s="225"/>
      <c r="B12" s="261"/>
      <c r="C12" s="268"/>
      <c r="D12" s="270" t="s">
        <v>260</v>
      </c>
      <c r="E12" s="271">
        <v>831261488</v>
      </c>
      <c r="F12" s="268"/>
      <c r="G12" s="268"/>
      <c r="H12" s="268"/>
      <c r="I12" s="225"/>
      <c r="J12" s="108"/>
      <c r="K12" s="128"/>
    </row>
    <row r="13" spans="1:11" ht="37.5" customHeight="1">
      <c r="A13" s="225"/>
      <c r="B13" s="261"/>
      <c r="C13" s="268"/>
      <c r="D13" s="270" t="s">
        <v>261</v>
      </c>
      <c r="E13" s="271">
        <v>654287469</v>
      </c>
      <c r="F13" s="268"/>
      <c r="G13" s="268"/>
      <c r="H13" s="268"/>
      <c r="I13" s="225"/>
      <c r="J13" s="108"/>
      <c r="K13" s="128"/>
    </row>
    <row r="14" spans="1:11" ht="12.75" customHeight="1">
      <c r="A14" s="225"/>
      <c r="B14" s="261"/>
      <c r="C14" s="267"/>
      <c r="D14" s="264"/>
      <c r="E14" s="264"/>
      <c r="F14" s="264"/>
      <c r="G14" s="264"/>
      <c r="H14" s="225"/>
      <c r="I14" s="225"/>
      <c r="J14" s="108"/>
      <c r="K14" s="128"/>
    </row>
    <row r="15" spans="1:11" ht="49.5" customHeight="1">
      <c r="A15" s="225"/>
      <c r="B15" s="261"/>
      <c r="C15" s="190" t="s">
        <v>262</v>
      </c>
      <c r="D15" s="190"/>
      <c r="E15" s="190"/>
      <c r="F15" s="190"/>
      <c r="G15" s="190"/>
      <c r="H15" s="190"/>
      <c r="I15" s="118" t="s">
        <v>152</v>
      </c>
      <c r="J15" s="108"/>
      <c r="K15" s="128"/>
    </row>
    <row r="16" spans="1:11" ht="12.75" customHeight="1">
      <c r="A16" s="225"/>
      <c r="B16" s="261"/>
      <c r="C16" s="265" t="s">
        <v>263</v>
      </c>
      <c r="D16" s="265"/>
      <c r="E16" s="265"/>
      <c r="F16" s="265"/>
      <c r="G16" s="265"/>
      <c r="H16" s="266"/>
      <c r="I16" s="225"/>
      <c r="J16" s="108"/>
      <c r="K16" s="128"/>
    </row>
    <row r="17" spans="1:11" ht="40.5" customHeight="1">
      <c r="A17" s="225"/>
      <c r="B17" s="261"/>
      <c r="C17" s="272"/>
      <c r="D17" s="272"/>
      <c r="E17" s="272"/>
      <c r="F17" s="272"/>
      <c r="G17" s="272"/>
      <c r="H17" s="272"/>
      <c r="I17" s="225"/>
      <c r="J17" s="108"/>
      <c r="K17" s="128"/>
    </row>
    <row r="18" spans="1:11" ht="12.75" customHeight="1">
      <c r="A18" s="225"/>
      <c r="B18" s="261"/>
      <c r="C18" s="267"/>
      <c r="D18" s="264"/>
      <c r="E18" s="264"/>
      <c r="F18" s="264"/>
      <c r="G18" s="264"/>
      <c r="H18" s="225"/>
      <c r="I18" s="225"/>
      <c r="J18" s="108"/>
      <c r="K18" s="128"/>
    </row>
    <row r="19" spans="1:11" ht="18.75" customHeight="1">
      <c r="A19" s="225"/>
      <c r="B19" s="261"/>
      <c r="C19" s="92" t="s">
        <v>264</v>
      </c>
      <c r="D19" s="92"/>
      <c r="E19" s="225"/>
      <c r="F19" s="225"/>
      <c r="G19" s="225"/>
      <c r="H19" s="225"/>
      <c r="I19" s="225"/>
      <c r="J19" s="108"/>
      <c r="K19" s="128"/>
    </row>
    <row r="20" spans="1:11" ht="50.25" customHeight="1">
      <c r="A20" s="225"/>
      <c r="B20" s="261"/>
      <c r="C20" s="268" t="s">
        <v>265</v>
      </c>
      <c r="D20" s="268"/>
      <c r="E20" s="268"/>
      <c r="F20" s="268"/>
      <c r="G20" s="268"/>
      <c r="H20" s="268"/>
      <c r="I20" s="118" t="s">
        <v>152</v>
      </c>
      <c r="J20" s="108"/>
      <c r="K20" s="128"/>
    </row>
    <row r="21" spans="1:11" ht="12.75" customHeight="1">
      <c r="A21" s="225"/>
      <c r="B21" s="261"/>
      <c r="C21" s="273" t="s">
        <v>266</v>
      </c>
      <c r="D21" s="273"/>
      <c r="E21" s="273"/>
      <c r="F21" s="273"/>
      <c r="G21" s="273"/>
      <c r="H21" s="273"/>
      <c r="I21" s="225"/>
      <c r="J21" s="108"/>
      <c r="K21" s="128"/>
    </row>
    <row r="22" spans="1:11" ht="68.25" customHeight="1">
      <c r="A22" s="225"/>
      <c r="B22" s="261"/>
      <c r="C22" s="127"/>
      <c r="D22" s="127"/>
      <c r="E22" s="127"/>
      <c r="F22" s="127"/>
      <c r="G22" s="127"/>
      <c r="H22" s="127"/>
      <c r="I22" s="225"/>
      <c r="J22" s="108"/>
      <c r="K22" s="128"/>
    </row>
    <row r="23" spans="1:11" ht="12" customHeight="1">
      <c r="A23" s="225"/>
      <c r="B23" s="261"/>
      <c r="C23" s="52"/>
      <c r="D23" s="225"/>
      <c r="E23" s="225"/>
      <c r="F23" s="225"/>
      <c r="G23" s="225"/>
      <c r="H23" s="225"/>
      <c r="I23" s="225"/>
      <c r="J23" s="108"/>
      <c r="K23" s="128"/>
    </row>
    <row r="24" spans="1:11" ht="34.5" customHeight="1">
      <c r="A24" s="225"/>
      <c r="B24" s="261"/>
      <c r="C24" s="268" t="s">
        <v>267</v>
      </c>
      <c r="D24" s="268"/>
      <c r="E24" s="268"/>
      <c r="F24" s="268"/>
      <c r="G24" s="268"/>
      <c r="H24" s="268"/>
      <c r="I24" s="118" t="s">
        <v>152</v>
      </c>
      <c r="J24" s="108"/>
      <c r="K24" s="128"/>
    </row>
    <row r="25" spans="1:11" ht="11.25" customHeight="1">
      <c r="A25" s="225"/>
      <c r="B25" s="261"/>
      <c r="C25" s="268"/>
      <c r="D25" s="268"/>
      <c r="E25" s="268"/>
      <c r="F25" s="268"/>
      <c r="G25" s="268"/>
      <c r="H25" s="268"/>
      <c r="I25" s="225"/>
      <c r="J25" s="108"/>
      <c r="K25" s="128"/>
    </row>
    <row r="26" spans="1:11" ht="45" customHeight="1">
      <c r="A26" s="225"/>
      <c r="B26" s="261"/>
      <c r="C26" s="268" t="s">
        <v>268</v>
      </c>
      <c r="D26" s="268"/>
      <c r="E26" s="268"/>
      <c r="F26" s="268"/>
      <c r="G26" s="268"/>
      <c r="H26" s="268"/>
      <c r="I26" s="118" t="s">
        <v>152</v>
      </c>
      <c r="J26" s="108"/>
      <c r="K26" s="128"/>
    </row>
    <row r="27" spans="1:11" ht="8.25" customHeight="1">
      <c r="A27" s="225"/>
      <c r="B27" s="261"/>
      <c r="C27" s="268"/>
      <c r="D27" s="268"/>
      <c r="E27" s="268"/>
      <c r="F27" s="268"/>
      <c r="G27" s="268"/>
      <c r="H27" s="268"/>
      <c r="I27" s="152"/>
      <c r="J27" s="108"/>
      <c r="K27" s="128"/>
    </row>
    <row r="28" spans="1:11" ht="12.75" customHeight="1">
      <c r="A28" s="225"/>
      <c r="B28" s="261"/>
      <c r="C28" s="273" t="s">
        <v>269</v>
      </c>
      <c r="D28" s="273"/>
      <c r="E28" s="273"/>
      <c r="F28" s="273"/>
      <c r="G28" s="273"/>
      <c r="H28" s="273"/>
      <c r="I28" s="225"/>
      <c r="J28" s="108"/>
      <c r="K28" s="128"/>
    </row>
    <row r="29" spans="1:11" ht="68.25" customHeight="1">
      <c r="A29" s="225"/>
      <c r="B29" s="261"/>
      <c r="C29" s="127"/>
      <c r="D29" s="127"/>
      <c r="E29" s="127"/>
      <c r="F29" s="127"/>
      <c r="G29" s="127"/>
      <c r="H29" s="127"/>
      <c r="I29" s="225"/>
      <c r="J29" s="108"/>
      <c r="K29" s="128"/>
    </row>
    <row r="30" spans="1:11" ht="12" customHeight="1">
      <c r="A30" s="225"/>
      <c r="B30" s="261"/>
      <c r="C30" s="52"/>
      <c r="D30" s="225"/>
      <c r="E30" s="225"/>
      <c r="F30" s="225"/>
      <c r="G30" s="225"/>
      <c r="H30" s="225"/>
      <c r="I30" s="225"/>
      <c r="J30" s="108"/>
      <c r="K30" s="128"/>
    </row>
    <row r="31" spans="1:11" ht="30.75" customHeight="1">
      <c r="A31" s="225"/>
      <c r="B31" s="261"/>
      <c r="C31" s="274" t="s">
        <v>270</v>
      </c>
      <c r="D31" s="274"/>
      <c r="E31" s="274"/>
      <c r="F31" s="274"/>
      <c r="G31" s="274"/>
      <c r="H31" s="274"/>
      <c r="I31" s="118" t="s">
        <v>152</v>
      </c>
      <c r="J31" s="108"/>
      <c r="K31" s="128"/>
    </row>
    <row r="32" spans="1:11" ht="12.75" customHeight="1">
      <c r="A32" s="225"/>
      <c r="B32" s="261"/>
      <c r="C32" s="268"/>
      <c r="D32" s="268"/>
      <c r="E32" s="268"/>
      <c r="F32" s="268"/>
      <c r="G32" s="268"/>
      <c r="H32" s="268"/>
      <c r="I32" s="225"/>
      <c r="J32" s="108"/>
      <c r="K32" s="128"/>
    </row>
    <row r="33" spans="1:11" ht="28.5" customHeight="1">
      <c r="A33" s="225"/>
      <c r="B33" s="261"/>
      <c r="C33" s="274" t="s">
        <v>271</v>
      </c>
      <c r="D33" s="274"/>
      <c r="E33" s="274"/>
      <c r="F33" s="274"/>
      <c r="G33" s="274"/>
      <c r="H33" s="274"/>
      <c r="I33" s="118" t="s">
        <v>159</v>
      </c>
      <c r="J33" s="108"/>
      <c r="K33" s="128"/>
    </row>
    <row r="34" spans="1:11" ht="12.75" customHeight="1">
      <c r="A34" s="225"/>
      <c r="B34" s="261"/>
      <c r="C34" s="268"/>
      <c r="D34" s="268"/>
      <c r="E34" s="268"/>
      <c r="F34" s="268"/>
      <c r="G34" s="268"/>
      <c r="H34" s="268"/>
      <c r="I34" s="225"/>
      <c r="J34" s="108"/>
      <c r="K34" s="128"/>
    </row>
    <row r="35" spans="1:11" ht="43.5" customHeight="1">
      <c r="A35" s="225"/>
      <c r="B35" s="261"/>
      <c r="C35" s="274" t="s">
        <v>272</v>
      </c>
      <c r="D35" s="274"/>
      <c r="E35" s="274"/>
      <c r="F35" s="274"/>
      <c r="G35" s="274"/>
      <c r="H35" s="274"/>
      <c r="I35" s="118" t="s">
        <v>152</v>
      </c>
      <c r="J35" s="108"/>
      <c r="K35" s="128"/>
    </row>
    <row r="36" spans="1:11" ht="14.25" customHeight="1">
      <c r="A36" s="225"/>
      <c r="B36" s="261"/>
      <c r="C36" s="225"/>
      <c r="D36" s="225"/>
      <c r="E36" s="225"/>
      <c r="F36" s="225"/>
      <c r="G36" s="225"/>
      <c r="H36" s="225"/>
      <c r="I36" s="134"/>
      <c r="J36" s="108"/>
      <c r="K36" s="128"/>
    </row>
    <row r="37" spans="1:11" ht="12.75" customHeight="1">
      <c r="A37" s="225"/>
      <c r="B37" s="261"/>
      <c r="C37" s="275" t="s">
        <v>273</v>
      </c>
      <c r="D37" s="275"/>
      <c r="E37" s="275"/>
      <c r="F37" s="275"/>
      <c r="G37" s="275"/>
      <c r="H37" s="275"/>
      <c r="I37" s="225"/>
      <c r="J37" s="108"/>
      <c r="K37" s="128"/>
    </row>
    <row r="38" spans="1:11" ht="74.25" customHeight="1">
      <c r="A38" s="225"/>
      <c r="B38" s="261"/>
      <c r="C38" s="127" t="s">
        <v>274</v>
      </c>
      <c r="D38" s="127"/>
      <c r="E38" s="127"/>
      <c r="F38" s="127"/>
      <c r="G38" s="127"/>
      <c r="H38" s="127"/>
      <c r="I38" s="225"/>
      <c r="J38" s="108"/>
      <c r="K38" s="128"/>
    </row>
    <row r="39" spans="1:10" ht="11.25" customHeight="1">
      <c r="A39" s="128"/>
      <c r="B39" s="276"/>
      <c r="C39" s="233"/>
      <c r="D39" s="233"/>
      <c r="E39" s="233"/>
      <c r="F39" s="233"/>
      <c r="G39" s="233"/>
      <c r="H39" s="233"/>
      <c r="I39" s="140"/>
      <c r="J39" s="234"/>
    </row>
  </sheetData>
  <sheetProtection sheet="1" objects="1" scenarios="1" formatCells="0" formatColumns="0" formatRows="0" selectLockedCells="1"/>
  <mergeCells count="20">
    <mergeCell ref="C6:H6"/>
    <mergeCell ref="C7:G7"/>
    <mergeCell ref="C8:H8"/>
    <mergeCell ref="C10:H10"/>
    <mergeCell ref="C15:H15"/>
    <mergeCell ref="C16:G16"/>
    <mergeCell ref="C17:H17"/>
    <mergeCell ref="C19:D19"/>
    <mergeCell ref="C20:H20"/>
    <mergeCell ref="C21:H21"/>
    <mergeCell ref="C22:H22"/>
    <mergeCell ref="C24:H24"/>
    <mergeCell ref="C26:H26"/>
    <mergeCell ref="C28:H28"/>
    <mergeCell ref="C29:H29"/>
    <mergeCell ref="C31:H31"/>
    <mergeCell ref="C33:H33"/>
    <mergeCell ref="C35:H35"/>
    <mergeCell ref="C37:H37"/>
    <mergeCell ref="C38:H38"/>
  </mergeCells>
  <conditionalFormatting sqref="I33 I24 I31 I6">
    <cfRule type="cellIs" priority="1" dxfId="0" operator="notBetween" stopIfTrue="1">
      <formula>"SI"</formula>
      <formula>"NO"</formula>
    </cfRule>
  </conditionalFormatting>
  <conditionalFormatting sqref="I15">
    <cfRule type="cellIs" priority="2" dxfId="0" operator="notBetween" stopIfTrue="1">
      <formula>"SI"</formula>
      <formula>"NO"</formula>
    </cfRule>
  </conditionalFormatting>
  <conditionalFormatting sqref="I20">
    <cfRule type="cellIs" priority="3" dxfId="0" operator="notBetween" stopIfTrue="1">
      <formula>"SI"</formula>
      <formula>"NO"</formula>
    </cfRule>
  </conditionalFormatting>
  <conditionalFormatting sqref="I35">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dataValidations count="3">
    <dataValidation type="list" allowBlank="1" showErrorMessage="1" sqref="I15">
      <formula1>"SI,NO,NON RICORRE (SOLO ASL)"</formula1>
      <formula2>0</formula2>
    </dataValidation>
    <dataValidation type="decimal" operator="greaterThanOrEqual" allowBlank="1" showInputMessage="1" showErrorMessage="1" promptTitle="Campo numerico" prompt="Valori in euro" error="Inseriro solo valori numerici (con segno positivo)" sqref="E12:E13">
      <formula1>0</formula1>
    </dataValidation>
    <dataValidation type="list" allowBlank="1" showErrorMessage="1" sqref="I6 I20:I21 I24 I26 I28 I31 I33 I35">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O34"/>
  <sheetViews>
    <sheetView showGridLines="0" zoomScale="85" zoomScaleNormal="85" zoomScaleSheetLayoutView="85" workbookViewId="0" topLeftCell="A16">
      <selection activeCell="I34" sqref="I34"/>
    </sheetView>
  </sheetViews>
  <sheetFormatPr defaultColWidth="8.00390625" defaultRowHeight="15"/>
  <cols>
    <col min="1" max="1" width="3.57421875" style="103" customWidth="1"/>
    <col min="2" max="2" width="4.140625" style="277" customWidth="1"/>
    <col min="3" max="3" width="60.57421875" style="103" customWidth="1"/>
    <col min="4" max="4" width="42.7109375" style="103" customWidth="1"/>
    <col min="5" max="5" width="36.7109375" style="103" customWidth="1"/>
    <col min="6" max="6" width="31.140625" style="103" customWidth="1"/>
    <col min="7" max="7" width="14.8515625" style="103" customWidth="1"/>
    <col min="8" max="8" width="12.421875" style="278" customWidth="1"/>
    <col min="9" max="9" width="4.00390625" style="103" customWidth="1"/>
    <col min="10" max="16384" width="9.140625" style="103" customWidth="1"/>
  </cols>
  <sheetData>
    <row r="2" spans="1:9" s="128" customFormat="1" ht="15" customHeight="1">
      <c r="A2" s="130"/>
      <c r="B2" s="279"/>
      <c r="C2" s="280"/>
      <c r="D2" s="280"/>
      <c r="E2" s="281"/>
      <c r="F2" s="281"/>
      <c r="G2" s="222"/>
      <c r="H2" s="222"/>
      <c r="I2" s="223"/>
    </row>
    <row r="3" spans="1:9" s="128" customFormat="1" ht="15" customHeight="1">
      <c r="A3" s="130"/>
      <c r="B3" s="282"/>
      <c r="C3" s="283" t="s">
        <v>275</v>
      </c>
      <c r="D3" s="283"/>
      <c r="E3" s="284"/>
      <c r="F3" s="284"/>
      <c r="I3" s="108"/>
    </row>
    <row r="4" spans="1:9" s="128" customFormat="1" ht="29.25" customHeight="1">
      <c r="A4" s="285"/>
      <c r="B4" s="286"/>
      <c r="C4" s="287" t="s">
        <v>276</v>
      </c>
      <c r="D4" s="287"/>
      <c r="E4" s="287"/>
      <c r="F4" s="287"/>
      <c r="I4" s="108"/>
    </row>
    <row r="5" spans="1:15" s="292" customFormat="1" ht="38.25" customHeight="1">
      <c r="A5" s="288"/>
      <c r="B5" s="289"/>
      <c r="C5" s="105" t="s">
        <v>277</v>
      </c>
      <c r="D5" s="105"/>
      <c r="E5" s="105"/>
      <c r="F5" s="105"/>
      <c r="G5" s="105"/>
      <c r="H5" s="118" t="s">
        <v>152</v>
      </c>
      <c r="I5" s="290"/>
      <c r="J5" s="291"/>
      <c r="K5" s="291"/>
      <c r="L5" s="291"/>
      <c r="M5" s="291"/>
      <c r="N5" s="291"/>
      <c r="O5" s="291"/>
    </row>
    <row r="6" spans="1:15" s="292" customFormat="1" ht="6.75" customHeight="1">
      <c r="A6" s="288"/>
      <c r="B6" s="289"/>
      <c r="C6" s="131"/>
      <c r="D6" s="131"/>
      <c r="I6" s="290"/>
      <c r="J6" s="291"/>
      <c r="K6" s="291"/>
      <c r="L6" s="291"/>
      <c r="M6" s="291"/>
      <c r="N6" s="291"/>
      <c r="O6" s="291"/>
    </row>
    <row r="7" spans="1:15" s="292" customFormat="1" ht="35.25" customHeight="1">
      <c r="A7" s="288"/>
      <c r="B7" s="289"/>
      <c r="C7" s="105" t="s">
        <v>278</v>
      </c>
      <c r="D7" s="105"/>
      <c r="E7" s="105"/>
      <c r="F7" s="105"/>
      <c r="G7" s="105"/>
      <c r="H7" s="118" t="s">
        <v>159</v>
      </c>
      <c r="I7" s="290"/>
      <c r="J7" s="291"/>
      <c r="K7" s="291"/>
      <c r="L7" s="291"/>
      <c r="M7" s="291"/>
      <c r="N7" s="291"/>
      <c r="O7" s="291"/>
    </row>
    <row r="8" spans="1:15" s="292" customFormat="1" ht="7.5" customHeight="1">
      <c r="A8" s="288"/>
      <c r="B8" s="289"/>
      <c r="C8" s="105"/>
      <c r="D8" s="105"/>
      <c r="E8" s="105"/>
      <c r="F8" s="105"/>
      <c r="G8" s="105"/>
      <c r="H8" s="152"/>
      <c r="I8" s="290"/>
      <c r="J8" s="291"/>
      <c r="K8" s="291"/>
      <c r="L8" s="291"/>
      <c r="M8" s="291"/>
      <c r="N8" s="291"/>
      <c r="O8" s="291"/>
    </row>
    <row r="9" spans="1:9" ht="34.5" customHeight="1">
      <c r="A9" s="293"/>
      <c r="B9" s="294"/>
      <c r="C9" s="188" t="s">
        <v>279</v>
      </c>
      <c r="D9" s="188"/>
      <c r="E9" s="188"/>
      <c r="F9" s="188"/>
      <c r="G9" s="188"/>
      <c r="H9" s="295" t="s">
        <v>159</v>
      </c>
      <c r="I9" s="108"/>
    </row>
    <row r="10" spans="1:15" s="152" customFormat="1" ht="9" customHeight="1">
      <c r="A10" s="293"/>
      <c r="B10" s="294"/>
      <c r="C10" s="296"/>
      <c r="D10" s="297"/>
      <c r="E10" s="297"/>
      <c r="F10" s="297"/>
      <c r="G10" s="297"/>
      <c r="I10" s="151"/>
      <c r="J10" s="253"/>
      <c r="K10" s="253"/>
      <c r="L10" s="253"/>
      <c r="M10" s="253"/>
      <c r="N10" s="253"/>
      <c r="O10" s="253"/>
    </row>
    <row r="11" spans="1:9" ht="18.75" customHeight="1">
      <c r="A11" s="293"/>
      <c r="B11" s="294"/>
      <c r="C11" s="117" t="s">
        <v>280</v>
      </c>
      <c r="D11" s="117"/>
      <c r="E11" s="117"/>
      <c r="F11" s="117"/>
      <c r="G11" s="117"/>
      <c r="H11" s="152"/>
      <c r="I11" s="108"/>
    </row>
    <row r="12" spans="1:9" ht="63.75" customHeight="1">
      <c r="A12" s="293"/>
      <c r="B12" s="294"/>
      <c r="C12" s="298"/>
      <c r="D12" s="298"/>
      <c r="E12" s="298"/>
      <c r="F12" s="298"/>
      <c r="G12" s="298"/>
      <c r="H12" s="152"/>
      <c r="I12" s="108"/>
    </row>
    <row r="13" spans="1:15" s="292" customFormat="1" ht="12.75" customHeight="1">
      <c r="A13" s="299"/>
      <c r="B13" s="289"/>
      <c r="C13" s="268"/>
      <c r="D13" s="300"/>
      <c r="I13" s="290"/>
      <c r="J13" s="291"/>
      <c r="K13" s="291"/>
      <c r="L13" s="291"/>
      <c r="M13" s="291"/>
      <c r="N13" s="291"/>
      <c r="O13" s="291"/>
    </row>
    <row r="14" spans="1:9" s="257" customFormat="1" ht="15" customHeight="1">
      <c r="A14" s="301"/>
      <c r="B14" s="302"/>
      <c r="C14" s="303" t="s">
        <v>281</v>
      </c>
      <c r="D14" s="304"/>
      <c r="E14" s="304"/>
      <c r="F14" s="134"/>
      <c r="G14" s="134"/>
      <c r="H14" s="305"/>
      <c r="I14" s="244"/>
    </row>
    <row r="15" spans="1:9" ht="7.5" customHeight="1">
      <c r="A15" s="293"/>
      <c r="B15" s="294"/>
      <c r="C15" s="306"/>
      <c r="D15" s="128"/>
      <c r="E15" s="128"/>
      <c r="F15" s="128"/>
      <c r="G15" s="128"/>
      <c r="H15" s="307"/>
      <c r="I15" s="108"/>
    </row>
    <row r="16" spans="1:9" ht="36.75" customHeight="1">
      <c r="A16" s="293"/>
      <c r="B16" s="294"/>
      <c r="C16" s="188" t="s">
        <v>282</v>
      </c>
      <c r="D16" s="188"/>
      <c r="E16" s="188"/>
      <c r="F16" s="188"/>
      <c r="G16" s="188"/>
      <c r="H16" s="118" t="s">
        <v>152</v>
      </c>
      <c r="I16" s="108"/>
    </row>
    <row r="17" spans="1:9" ht="18.75" customHeight="1">
      <c r="A17" s="293"/>
      <c r="B17" s="294"/>
      <c r="C17" s="117" t="s">
        <v>283</v>
      </c>
      <c r="D17" s="117"/>
      <c r="E17" s="117"/>
      <c r="F17" s="117"/>
      <c r="G17" s="117"/>
      <c r="H17" s="307"/>
      <c r="I17" s="108"/>
    </row>
    <row r="18" spans="1:9" ht="49.5" customHeight="1">
      <c r="A18" s="293"/>
      <c r="B18" s="294"/>
      <c r="C18" s="298"/>
      <c r="D18" s="298"/>
      <c r="E18" s="298"/>
      <c r="F18" s="298"/>
      <c r="G18" s="298"/>
      <c r="H18" s="307"/>
      <c r="I18" s="108"/>
    </row>
    <row r="19" spans="1:9" ht="8.25" customHeight="1">
      <c r="A19" s="293"/>
      <c r="B19" s="294"/>
      <c r="C19" s="308"/>
      <c r="D19" s="308"/>
      <c r="E19" s="309"/>
      <c r="F19" s="309"/>
      <c r="G19" s="67"/>
      <c r="H19" s="307"/>
      <c r="I19" s="108"/>
    </row>
    <row r="20" spans="1:9" ht="25.5" customHeight="1">
      <c r="A20" s="293"/>
      <c r="B20" s="294"/>
      <c r="C20" s="188" t="s">
        <v>284</v>
      </c>
      <c r="D20" s="188"/>
      <c r="E20" s="188"/>
      <c r="F20" s="188"/>
      <c r="G20" s="188"/>
      <c r="H20" s="118" t="s">
        <v>152</v>
      </c>
      <c r="I20" s="108"/>
    </row>
    <row r="21" spans="1:9" ht="3.75" customHeight="1">
      <c r="A21" s="293"/>
      <c r="B21" s="294"/>
      <c r="C21" s="130"/>
      <c r="D21" s="123"/>
      <c r="E21" s="123"/>
      <c r="F21" s="123"/>
      <c r="G21" s="135"/>
      <c r="H21" s="307"/>
      <c r="I21" s="108"/>
    </row>
    <row r="22" spans="1:9" ht="18.75" customHeight="1">
      <c r="A22" s="293"/>
      <c r="B22" s="294"/>
      <c r="C22" s="117" t="s">
        <v>285</v>
      </c>
      <c r="D22" s="117"/>
      <c r="E22" s="117"/>
      <c r="F22" s="117"/>
      <c r="G22" s="117"/>
      <c r="H22" s="307"/>
      <c r="I22" s="108"/>
    </row>
    <row r="23" spans="1:9" ht="63.75" customHeight="1">
      <c r="A23" s="293"/>
      <c r="B23" s="294"/>
      <c r="C23" s="298"/>
      <c r="D23" s="298"/>
      <c r="E23" s="298"/>
      <c r="F23" s="298"/>
      <c r="G23" s="298"/>
      <c r="H23" s="307"/>
      <c r="I23" s="108"/>
    </row>
    <row r="24" spans="1:9" ht="13.5" customHeight="1">
      <c r="A24" s="293"/>
      <c r="B24" s="294"/>
      <c r="C24" s="310"/>
      <c r="D24" s="310"/>
      <c r="E24" s="310"/>
      <c r="F24" s="310"/>
      <c r="G24" s="135"/>
      <c r="H24" s="307"/>
      <c r="I24" s="108"/>
    </row>
    <row r="25" spans="1:9" ht="17.25" customHeight="1">
      <c r="A25" s="293"/>
      <c r="B25" s="294"/>
      <c r="C25" s="188" t="s">
        <v>286</v>
      </c>
      <c r="D25" s="188"/>
      <c r="E25" s="188"/>
      <c r="F25" s="188"/>
      <c r="G25" s="188"/>
      <c r="H25" s="118" t="s">
        <v>159</v>
      </c>
      <c r="I25" s="108"/>
    </row>
    <row r="26" spans="1:9" ht="6" customHeight="1">
      <c r="A26" s="293"/>
      <c r="B26" s="294"/>
      <c r="C26" s="117"/>
      <c r="D26" s="117"/>
      <c r="E26" s="117"/>
      <c r="F26" s="117"/>
      <c r="G26" s="117"/>
      <c r="H26" s="311"/>
      <c r="I26" s="108"/>
    </row>
    <row r="27" spans="1:15" s="152" customFormat="1" ht="30" customHeight="1">
      <c r="A27" s="293"/>
      <c r="B27" s="294"/>
      <c r="C27" s="188" t="s">
        <v>287</v>
      </c>
      <c r="D27" s="188"/>
      <c r="E27" s="188"/>
      <c r="F27" s="188"/>
      <c r="G27" s="312"/>
      <c r="H27" s="312"/>
      <c r="I27" s="151"/>
      <c r="J27" s="253"/>
      <c r="K27" s="253"/>
      <c r="L27" s="253"/>
      <c r="M27" s="253"/>
      <c r="N27" s="253"/>
      <c r="O27" s="253"/>
    </row>
    <row r="28" spans="1:9" ht="12">
      <c r="A28" s="293"/>
      <c r="B28" s="294"/>
      <c r="C28" s="308"/>
      <c r="D28" s="308"/>
      <c r="E28" s="309"/>
      <c r="F28" s="309"/>
      <c r="G28" s="67"/>
      <c r="H28" s="307"/>
      <c r="I28" s="108"/>
    </row>
    <row r="29" spans="1:9" ht="36.75" customHeight="1">
      <c r="A29" s="293"/>
      <c r="B29" s="294"/>
      <c r="C29" s="188" t="s">
        <v>288</v>
      </c>
      <c r="D29" s="188"/>
      <c r="E29" s="188"/>
      <c r="F29" s="188"/>
      <c r="G29" s="188"/>
      <c r="H29" s="118" t="s">
        <v>152</v>
      </c>
      <c r="I29" s="108"/>
    </row>
    <row r="30" spans="1:9" ht="12">
      <c r="A30" s="293"/>
      <c r="B30" s="294"/>
      <c r="C30" s="131"/>
      <c r="D30" s="131"/>
      <c r="E30" s="131"/>
      <c r="F30" s="131"/>
      <c r="G30" s="131"/>
      <c r="H30" s="132"/>
      <c r="I30" s="108"/>
    </row>
    <row r="31" spans="1:9" ht="30" customHeight="1">
      <c r="A31" s="293"/>
      <c r="B31" s="294"/>
      <c r="C31" s="188" t="s">
        <v>289</v>
      </c>
      <c r="D31" s="188"/>
      <c r="E31" s="188"/>
      <c r="F31" s="188"/>
      <c r="G31" s="188"/>
      <c r="H31" s="118"/>
      <c r="I31" s="108"/>
    </row>
    <row r="32" spans="1:9" ht="12" customHeight="1">
      <c r="A32" s="293"/>
      <c r="B32" s="294"/>
      <c r="C32" s="131"/>
      <c r="D32" s="131"/>
      <c r="E32" s="131"/>
      <c r="F32" s="131"/>
      <c r="G32" s="131"/>
      <c r="H32" s="132"/>
      <c r="I32" s="108"/>
    </row>
    <row r="33" spans="1:9" ht="12">
      <c r="A33" s="128"/>
      <c r="B33" s="313"/>
      <c r="C33" s="314"/>
      <c r="D33" s="314"/>
      <c r="E33" s="314"/>
      <c r="F33" s="314"/>
      <c r="G33" s="314"/>
      <c r="H33" s="315"/>
      <c r="I33" s="234"/>
    </row>
    <row r="34" spans="1:10" ht="12.75" customHeight="1">
      <c r="A34" s="128"/>
      <c r="B34" s="316"/>
      <c r="C34" s="267"/>
      <c r="D34" s="264"/>
      <c r="E34" s="264"/>
      <c r="F34" s="264"/>
      <c r="G34" s="264"/>
      <c r="H34" s="317"/>
      <c r="I34" s="227"/>
      <c r="J34" s="128"/>
    </row>
  </sheetData>
  <sheetProtection sheet="1" formatCells="0" formatColumns="0" formatRows="0" selectLockedCells="1"/>
  <mergeCells count="18">
    <mergeCell ref="C4:F4"/>
    <mergeCell ref="C5:G5"/>
    <mergeCell ref="C7:G7"/>
    <mergeCell ref="C9:G9"/>
    <mergeCell ref="C11:G11"/>
    <mergeCell ref="C12:G12"/>
    <mergeCell ref="C16:G16"/>
    <mergeCell ref="C17:G17"/>
    <mergeCell ref="C18:G18"/>
    <mergeCell ref="C20:G20"/>
    <mergeCell ref="C22:G22"/>
    <mergeCell ref="C23:G23"/>
    <mergeCell ref="C24:F24"/>
    <mergeCell ref="C25:G25"/>
    <mergeCell ref="C27:F27"/>
    <mergeCell ref="G27:H27"/>
    <mergeCell ref="C29:G29"/>
    <mergeCell ref="C31:G31"/>
  </mergeCells>
  <conditionalFormatting sqref="H31">
    <cfRule type="cellIs" priority="1" dxfId="0" operator="notBetween" stopIfTrue="1">
      <formula>"SI"</formula>
      <formula>"NO"</formula>
    </cfRule>
  </conditionalFormatting>
  <conditionalFormatting sqref="H9">
    <cfRule type="cellIs" priority="2"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16">
    <cfRule type="cellIs" priority="4" dxfId="0" operator="notBetween" stopIfTrue="1">
      <formula>"SI"</formula>
      <formula>"NO"</formula>
    </cfRule>
  </conditionalFormatting>
  <conditionalFormatting sqref="H20">
    <cfRule type="cellIs" priority="5" dxfId="0" operator="notBetween" stopIfTrue="1">
      <formula>"SI"</formula>
      <formula>"NO"</formula>
    </cfRule>
  </conditionalFormatting>
  <conditionalFormatting sqref="H29">
    <cfRule type="cellIs" priority="6" dxfId="0" operator="notBetween" stopIfTrue="1">
      <formula>"SI"</formula>
      <formula>"NO"</formula>
    </cfRule>
  </conditionalFormatting>
  <conditionalFormatting sqref="H5">
    <cfRule type="cellIs" priority="7" dxfId="0" operator="notBetween" stopIfTrue="1">
      <formula>"SI"</formula>
      <formula>"NO"</formula>
    </cfRule>
  </conditionalFormatting>
  <conditionalFormatting sqref="H7 H9">
    <cfRule type="cellIs" priority="8" dxfId="0" operator="notBetween" stopIfTrue="1">
      <formula>"SI"</formula>
      <formula>"NO"</formula>
    </cfRule>
  </conditionalFormatting>
  <dataValidations count="4">
    <dataValidation type="list" allowBlank="1" showErrorMessage="1" sqref="H20 H29">
      <formula1>"SI,NO,NON RICORRE"</formula1>
      <formula2>0</formula2>
    </dataValidation>
    <dataValidation type="list" allowBlank="1" showErrorMessage="1" sqref="H5 H7 H9 F13 H25:H26 H31:H32">
      <formula1>"SI,NO"</formula1>
      <formula2>0</formula2>
    </dataValidation>
    <dataValidation type="list" allowBlank="1" showErrorMessage="1" sqref="H16">
      <formula1>"SI,NO"</formula1>
      <formula2>0</formula2>
    </dataValidation>
    <dataValidation type="decimal" operator="greaterThanOrEqual" allowBlank="1" showInputMessage="1" showErrorMessage="1" prompt="Valori in euro" error="Indicare il dato con segno positivo" sqref="G27:H27">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K23"/>
  <sheetViews>
    <sheetView showGridLines="0" workbookViewId="0" topLeftCell="A12">
      <selection activeCell="I34" sqref="I34"/>
    </sheetView>
  </sheetViews>
  <sheetFormatPr defaultColWidth="8.00390625" defaultRowHeight="15"/>
  <cols>
    <col min="1" max="1" width="3.421875" style="143" customWidth="1"/>
    <col min="2" max="2" width="2.8515625" style="32" customWidth="1"/>
    <col min="3" max="3" width="54.57421875" style="32" customWidth="1"/>
    <col min="4" max="6" width="27.7109375" style="32" customWidth="1"/>
    <col min="7" max="7" width="3.7109375" style="32" customWidth="1"/>
    <col min="8" max="8" width="5.00390625" style="32" customWidth="1"/>
    <col min="9" max="9" width="9.7109375" style="29" customWidth="1"/>
    <col min="10" max="10" width="3.28125" style="29" customWidth="1"/>
    <col min="11" max="11" width="3.57421875" style="29" customWidth="1"/>
    <col min="12" max="16384" width="9.140625" style="32" customWidth="1"/>
  </cols>
  <sheetData>
    <row r="2" spans="2:11" ht="14.25" customHeight="1">
      <c r="B2" s="34"/>
      <c r="C2" s="318" t="s">
        <v>290</v>
      </c>
      <c r="D2" s="319"/>
      <c r="E2" s="319"/>
      <c r="F2" s="319"/>
      <c r="G2" s="320"/>
      <c r="H2" s="320"/>
      <c r="I2" s="35"/>
      <c r="J2" s="321"/>
      <c r="K2" s="99"/>
    </row>
    <row r="3" spans="1:11" s="201" customFormat="1" ht="30.75" customHeight="1">
      <c r="A3" s="143"/>
      <c r="B3" s="322"/>
      <c r="C3" s="323" t="s">
        <v>291</v>
      </c>
      <c r="D3" s="324"/>
      <c r="E3" s="324"/>
      <c r="F3" s="324"/>
      <c r="G3" s="325"/>
      <c r="H3" s="325"/>
      <c r="I3" s="71" t="s">
        <v>152</v>
      </c>
      <c r="J3" s="325"/>
      <c r="K3" s="202"/>
    </row>
    <row r="4" spans="2:11" ht="8.25" customHeight="1">
      <c r="B4" s="36"/>
      <c r="C4" s="38"/>
      <c r="D4" s="38"/>
      <c r="E4" s="38"/>
      <c r="F4" s="38"/>
      <c r="G4" s="62"/>
      <c r="H4" s="62"/>
      <c r="I4" s="62"/>
      <c r="J4" s="62"/>
      <c r="K4" s="102"/>
    </row>
    <row r="5" spans="1:11" s="201" customFormat="1" ht="25.5" customHeight="1">
      <c r="A5" s="143"/>
      <c r="B5" s="322"/>
      <c r="C5" s="323" t="s">
        <v>292</v>
      </c>
      <c r="D5" s="324"/>
      <c r="E5" s="324"/>
      <c r="F5" s="324"/>
      <c r="G5" s="325"/>
      <c r="H5" s="325"/>
      <c r="I5" s="71" t="s">
        <v>152</v>
      </c>
      <c r="J5" s="325"/>
      <c r="K5" s="202"/>
    </row>
    <row r="6" spans="2:11" ht="12">
      <c r="B6" s="36"/>
      <c r="C6" s="62"/>
      <c r="D6" s="62"/>
      <c r="E6" s="62"/>
      <c r="F6" s="62"/>
      <c r="G6" s="62"/>
      <c r="H6" s="62"/>
      <c r="I6" s="62"/>
      <c r="J6" s="62"/>
      <c r="K6" s="102"/>
    </row>
    <row r="7" spans="1:11" s="201" customFormat="1" ht="27.75" customHeight="1">
      <c r="A7" s="143"/>
      <c r="B7" s="322"/>
      <c r="C7" s="323" t="s">
        <v>293</v>
      </c>
      <c r="D7" s="324"/>
      <c r="E7" s="324"/>
      <c r="F7" s="324"/>
      <c r="G7" s="325"/>
      <c r="H7" s="325"/>
      <c r="I7" s="71" t="s">
        <v>152</v>
      </c>
      <c r="J7" s="325"/>
      <c r="K7" s="202"/>
    </row>
    <row r="8" spans="2:11" ht="12">
      <c r="B8" s="36"/>
      <c r="C8" s="326"/>
      <c r="D8" s="165"/>
      <c r="E8" s="165"/>
      <c r="F8" s="165"/>
      <c r="G8" s="165"/>
      <c r="H8" s="165"/>
      <c r="I8" s="62"/>
      <c r="J8" s="62"/>
      <c r="K8" s="102"/>
    </row>
    <row r="9" spans="2:11" ht="12.75" customHeight="1">
      <c r="B9" s="36"/>
      <c r="C9" s="180" t="s">
        <v>294</v>
      </c>
      <c r="D9" s="180"/>
      <c r="E9" s="180"/>
      <c r="F9" s="180"/>
      <c r="G9" s="38"/>
      <c r="H9" s="38"/>
      <c r="I9" s="62"/>
      <c r="J9" s="62"/>
      <c r="K9" s="102"/>
    </row>
    <row r="10" spans="2:11" ht="12">
      <c r="B10" s="36"/>
      <c r="C10" s="165"/>
      <c r="E10" s="327"/>
      <c r="F10" s="327" t="s">
        <v>295</v>
      </c>
      <c r="G10" s="165"/>
      <c r="H10" s="165"/>
      <c r="I10" s="62"/>
      <c r="J10" s="62"/>
      <c r="K10" s="102"/>
    </row>
    <row r="11" spans="2:11" ht="20.25" customHeight="1">
      <c r="B11" s="36"/>
      <c r="C11" s="165"/>
      <c r="D11" s="213" t="s">
        <v>296</v>
      </c>
      <c r="E11" s="213" t="s">
        <v>297</v>
      </c>
      <c r="F11" s="213" t="s">
        <v>298</v>
      </c>
      <c r="G11" s="165"/>
      <c r="H11" s="165"/>
      <c r="I11" s="62"/>
      <c r="J11" s="62"/>
      <c r="K11" s="102"/>
    </row>
    <row r="12" spans="2:11" ht="34.5" customHeight="1">
      <c r="B12" s="36"/>
      <c r="C12" s="328" t="s">
        <v>299</v>
      </c>
      <c r="D12" s="329">
        <v>40840021</v>
      </c>
      <c r="E12" s="329">
        <v>41174887</v>
      </c>
      <c r="F12" s="329">
        <v>39216255</v>
      </c>
      <c r="G12" s="165"/>
      <c r="H12" s="165"/>
      <c r="I12" s="62"/>
      <c r="J12" s="62"/>
      <c r="K12" s="102"/>
    </row>
    <row r="13" spans="2:11" ht="34.5" customHeight="1">
      <c r="B13" s="36"/>
      <c r="C13" s="328" t="s">
        <v>300</v>
      </c>
      <c r="D13" s="193">
        <v>17067604</v>
      </c>
      <c r="E13" s="329">
        <v>15807964</v>
      </c>
      <c r="F13" s="329">
        <v>16122337</v>
      </c>
      <c r="G13" s="165"/>
      <c r="H13" s="165"/>
      <c r="I13" s="62"/>
      <c r="J13" s="62"/>
      <c r="K13" s="102"/>
    </row>
    <row r="14" spans="2:11" ht="34.5" customHeight="1">
      <c r="B14" s="36"/>
      <c r="C14" s="328" t="s">
        <v>301</v>
      </c>
      <c r="D14" s="193">
        <v>11791385</v>
      </c>
      <c r="E14" s="329">
        <v>11241396</v>
      </c>
      <c r="F14" s="329">
        <v>10742094</v>
      </c>
      <c r="G14" s="165"/>
      <c r="H14" s="165"/>
      <c r="I14" s="62"/>
      <c r="J14" s="62"/>
      <c r="K14" s="102"/>
    </row>
    <row r="15" spans="2:11" ht="34.5" customHeight="1">
      <c r="B15" s="36"/>
      <c r="C15" s="328" t="s">
        <v>302</v>
      </c>
      <c r="D15" s="193">
        <v>72592146</v>
      </c>
      <c r="E15" s="329">
        <v>73931801</v>
      </c>
      <c r="F15" s="329">
        <v>76477583</v>
      </c>
      <c r="G15" s="165"/>
      <c r="H15" s="165"/>
      <c r="I15" s="62"/>
      <c r="J15" s="62"/>
      <c r="K15" s="102"/>
    </row>
    <row r="16" spans="2:11" ht="9.75" customHeight="1">
      <c r="B16" s="36"/>
      <c r="C16" s="326"/>
      <c r="D16" s="165"/>
      <c r="E16" s="165"/>
      <c r="F16" s="165"/>
      <c r="G16" s="165"/>
      <c r="H16" s="165"/>
      <c r="I16" s="62"/>
      <c r="J16" s="62"/>
      <c r="K16" s="102"/>
    </row>
    <row r="17" spans="2:11" ht="12">
      <c r="B17" s="36"/>
      <c r="C17" s="330" t="s">
        <v>303</v>
      </c>
      <c r="D17" s="330"/>
      <c r="E17" s="330"/>
      <c r="F17" s="330"/>
      <c r="G17" s="330"/>
      <c r="H17" s="331"/>
      <c r="I17" s="62"/>
      <c r="J17" s="62"/>
      <c r="K17" s="102"/>
    </row>
    <row r="18" spans="2:11" ht="120.75" customHeight="1">
      <c r="B18" s="36"/>
      <c r="C18" s="183" t="s">
        <v>304</v>
      </c>
      <c r="D18" s="183"/>
      <c r="E18" s="183"/>
      <c r="F18" s="183"/>
      <c r="G18" s="183"/>
      <c r="H18" s="183"/>
      <c r="I18" s="183"/>
      <c r="J18" s="62"/>
      <c r="K18" s="102"/>
    </row>
    <row r="19" spans="2:11" ht="12">
      <c r="B19" s="36"/>
      <c r="C19" s="326"/>
      <c r="D19" s="165"/>
      <c r="E19" s="165"/>
      <c r="F19" s="165"/>
      <c r="G19" s="165"/>
      <c r="H19" s="165"/>
      <c r="I19" s="62"/>
      <c r="J19" s="62"/>
      <c r="K19" s="102"/>
    </row>
    <row r="20" spans="1:11" s="201" customFormat="1" ht="30.75" customHeight="1">
      <c r="A20" s="143"/>
      <c r="B20" s="322"/>
      <c r="C20" s="274" t="s">
        <v>305</v>
      </c>
      <c r="D20" s="274"/>
      <c r="E20" s="274"/>
      <c r="F20" s="274"/>
      <c r="G20" s="274"/>
      <c r="H20" s="325"/>
      <c r="I20" s="71" t="s">
        <v>152</v>
      </c>
      <c r="J20" s="325"/>
      <c r="K20" s="202"/>
    </row>
    <row r="21" spans="2:11" ht="8.25" customHeight="1">
      <c r="B21" s="36"/>
      <c r="C21" s="38"/>
      <c r="D21" s="38"/>
      <c r="E21" s="38"/>
      <c r="F21" s="38"/>
      <c r="G21" s="62"/>
      <c r="H21" s="62"/>
      <c r="I21" s="62"/>
      <c r="J21" s="62"/>
      <c r="K21" s="102"/>
    </row>
    <row r="22" spans="1:11" s="201" customFormat="1" ht="30.75" customHeight="1">
      <c r="A22" s="143"/>
      <c r="B22" s="322"/>
      <c r="C22" s="323" t="s">
        <v>306</v>
      </c>
      <c r="D22" s="324"/>
      <c r="E22" s="324"/>
      <c r="F22" s="324"/>
      <c r="G22" s="325"/>
      <c r="H22" s="325"/>
      <c r="I22" s="71" t="s">
        <v>152</v>
      </c>
      <c r="J22" s="325"/>
      <c r="K22" s="202"/>
    </row>
    <row r="23" spans="2:11" ht="12">
      <c r="B23" s="332"/>
      <c r="C23" s="333"/>
      <c r="D23" s="333"/>
      <c r="E23" s="333"/>
      <c r="F23" s="333"/>
      <c r="G23" s="333"/>
      <c r="H23" s="333"/>
      <c r="I23" s="334"/>
      <c r="J23" s="334"/>
      <c r="K23" s="335"/>
    </row>
  </sheetData>
  <sheetProtection sheet="1" objects="1" scenarios="1" formatCells="0" formatColumns="0" formatRows="0" selectLockedCells="1"/>
  <mergeCells count="4">
    <mergeCell ref="C9:D9"/>
    <mergeCell ref="C17:G17"/>
    <mergeCell ref="C18:I18"/>
    <mergeCell ref="C20:G20"/>
  </mergeCells>
  <conditionalFormatting sqref="I5">
    <cfRule type="cellIs" priority="1" dxfId="0" operator="notBetween" stopIfTrue="1">
      <formula>"SI"</formula>
      <formula>"NO"</formula>
    </cfRule>
  </conditionalFormatting>
  <conditionalFormatting sqref="I3">
    <cfRule type="cellIs" priority="2" dxfId="0" operator="notBetween" stopIfTrue="1">
      <formula>"SI"</formula>
      <formula>"NO"</formula>
    </cfRule>
  </conditionalFormatting>
  <conditionalFormatting sqref="I7">
    <cfRule type="cellIs" priority="3" dxfId="0" operator="notBetween" stopIfTrue="1">
      <formula>"SI"</formula>
      <formula>"NO"</formula>
    </cfRule>
  </conditionalFormatting>
  <conditionalFormatting sqref="I22">
    <cfRule type="cellIs" priority="4" dxfId="0" operator="notBetween" stopIfTrue="1">
      <formula>"SI"</formula>
      <formula>"NO"</formula>
    </cfRule>
  </conditionalFormatting>
  <conditionalFormatting sqref="I20">
    <cfRule type="cellIs" priority="5" dxfId="0" operator="notBetween" stopIfTrue="1">
      <formula>"SI"</formula>
      <formula>"NO"</formula>
    </cfRule>
  </conditionalFormatting>
  <dataValidations count="2">
    <dataValidation type="decimal" operator="greaterThanOrEqual" allowBlank="1" showInputMessage="1" showErrorMessage="1" prompt="valori in euro" error="Inserire il valore, indicato con segno positivo, delle voci di costo considerate" sqref="D12:F15">
      <formula1>0</formula1>
    </dataValidation>
    <dataValidation type="list" allowBlank="1" showErrorMessage="1" sqref="I3 I5 I7 I20 I22">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L38"/>
  <sheetViews>
    <sheetView showGridLines="0" zoomScale="85" zoomScaleNormal="85" workbookViewId="0" topLeftCell="A19">
      <selection activeCell="I34" sqref="I34"/>
    </sheetView>
  </sheetViews>
  <sheetFormatPr defaultColWidth="8.00390625" defaultRowHeight="15"/>
  <cols>
    <col min="1" max="1" width="3.57421875" style="336" customWidth="1"/>
    <col min="2" max="2" width="3.140625" style="336" customWidth="1"/>
    <col min="3" max="3" width="33.7109375" style="337" customWidth="1"/>
    <col min="4" max="4" width="53.57421875" style="337" customWidth="1"/>
    <col min="5" max="5" width="16.7109375" style="337" customWidth="1"/>
    <col min="6" max="6" width="24.8515625" style="337" customWidth="1"/>
    <col min="7" max="7" width="19.7109375" style="337" customWidth="1"/>
    <col min="8" max="8" width="17.421875" style="337" customWidth="1"/>
    <col min="9" max="9" width="1.7109375" style="337" customWidth="1"/>
    <col min="10" max="10" width="14.00390625" style="337" customWidth="1"/>
    <col min="11" max="11" width="2.8515625" style="337" customWidth="1"/>
    <col min="12" max="12" width="2.00390625" style="338" customWidth="1"/>
    <col min="13" max="16384" width="9.140625" style="337" customWidth="1"/>
  </cols>
  <sheetData>
    <row r="2" spans="2:12" ht="12">
      <c r="B2" s="339"/>
      <c r="C2" s="340"/>
      <c r="D2" s="340"/>
      <c r="E2" s="340"/>
      <c r="F2" s="340"/>
      <c r="G2" s="340"/>
      <c r="H2" s="340"/>
      <c r="I2" s="340"/>
      <c r="J2" s="340"/>
      <c r="K2" s="340"/>
      <c r="L2" s="341"/>
    </row>
    <row r="3" spans="1:12" s="103" customFormat="1" ht="16.5" customHeight="1">
      <c r="A3" s="336"/>
      <c r="B3" s="342"/>
      <c r="C3" s="130" t="s">
        <v>307</v>
      </c>
      <c r="D3" s="128"/>
      <c r="E3" s="128"/>
      <c r="F3" s="128"/>
      <c r="G3" s="128"/>
      <c r="H3" s="128"/>
      <c r="I3" s="128"/>
      <c r="J3" s="227"/>
      <c r="K3" s="134"/>
      <c r="L3" s="108"/>
    </row>
    <row r="4" spans="2:12" ht="12">
      <c r="B4" s="342"/>
      <c r="C4" s="343" t="s">
        <v>308</v>
      </c>
      <c r="D4" s="344"/>
      <c r="E4" s="344"/>
      <c r="F4" s="344"/>
      <c r="G4" s="344"/>
      <c r="H4" s="344"/>
      <c r="I4" s="345"/>
      <c r="J4" s="345"/>
      <c r="K4" s="344"/>
      <c r="L4" s="346"/>
    </row>
    <row r="5" spans="2:12" ht="5.25" customHeight="1">
      <c r="B5" s="342"/>
      <c r="C5" s="343"/>
      <c r="D5" s="344"/>
      <c r="E5" s="344"/>
      <c r="F5" s="344"/>
      <c r="G5" s="344"/>
      <c r="H5" s="344"/>
      <c r="I5" s="345"/>
      <c r="J5" s="345"/>
      <c r="K5" s="344"/>
      <c r="L5" s="346"/>
    </row>
    <row r="6" spans="1:12" s="352" customFormat="1" ht="36.75" customHeight="1">
      <c r="A6" s="336"/>
      <c r="B6" s="342"/>
      <c r="C6" s="347" t="s">
        <v>309</v>
      </c>
      <c r="D6" s="347"/>
      <c r="E6" s="347"/>
      <c r="F6" s="347"/>
      <c r="G6" s="347"/>
      <c r="H6" s="347"/>
      <c r="I6" s="348"/>
      <c r="J6" s="349" t="s">
        <v>152</v>
      </c>
      <c r="K6" s="350"/>
      <c r="L6" s="351"/>
    </row>
    <row r="7" spans="1:12" s="352" customFormat="1" ht="35.25" customHeight="1">
      <c r="A7" s="353"/>
      <c r="B7" s="354"/>
      <c r="C7" s="355" t="s">
        <v>310</v>
      </c>
      <c r="D7" s="355"/>
      <c r="E7" s="355"/>
      <c r="F7" s="355"/>
      <c r="G7" s="355"/>
      <c r="H7" s="355"/>
      <c r="I7" s="356"/>
      <c r="J7" s="356"/>
      <c r="K7" s="350"/>
      <c r="L7" s="351"/>
    </row>
    <row r="8" spans="2:12" ht="12">
      <c r="B8" s="342"/>
      <c r="C8" s="350"/>
      <c r="D8" s="350"/>
      <c r="E8" s="350"/>
      <c r="F8" s="350"/>
      <c r="G8" s="350"/>
      <c r="H8" s="350"/>
      <c r="I8" s="357"/>
      <c r="J8" s="357"/>
      <c r="K8" s="350"/>
      <c r="L8" s="346"/>
    </row>
    <row r="9" spans="2:12" ht="30.75" customHeight="1">
      <c r="B9" s="342"/>
      <c r="C9" s="358"/>
      <c r="D9" s="359"/>
      <c r="E9" s="359"/>
      <c r="F9" s="359"/>
      <c r="G9" s="359"/>
      <c r="H9" s="360" t="s">
        <v>311</v>
      </c>
      <c r="I9" s="361"/>
      <c r="J9" s="361"/>
      <c r="K9" s="357"/>
      <c r="L9" s="362"/>
    </row>
    <row r="10" spans="2:12" ht="30.75" customHeight="1">
      <c r="B10" s="342"/>
      <c r="C10" s="363" t="s">
        <v>312</v>
      </c>
      <c r="D10" s="364"/>
      <c r="E10" s="364"/>
      <c r="F10" s="364"/>
      <c r="G10" s="364"/>
      <c r="H10" s="365">
        <v>217199000</v>
      </c>
      <c r="I10" s="366">
        <v>81</v>
      </c>
      <c r="J10" s="366"/>
      <c r="K10" s="350"/>
      <c r="L10" s="346"/>
    </row>
    <row r="11" spans="2:12" ht="27.75" customHeight="1">
      <c r="B11" s="342"/>
      <c r="C11" s="367" t="s">
        <v>313</v>
      </c>
      <c r="D11" s="368" t="s">
        <v>314</v>
      </c>
      <c r="E11" s="368"/>
      <c r="F11" s="368"/>
      <c r="G11" s="368"/>
      <c r="H11" s="369"/>
      <c r="I11" s="366"/>
      <c r="J11" s="366"/>
      <c r="K11" s="350"/>
      <c r="L11" s="346"/>
    </row>
    <row r="12" spans="2:12" ht="17.25" customHeight="1">
      <c r="B12" s="342"/>
      <c r="C12" s="370"/>
      <c r="D12" s="368" t="s">
        <v>315</v>
      </c>
      <c r="E12" s="368"/>
      <c r="F12" s="368"/>
      <c r="G12" s="368"/>
      <c r="H12" s="369">
        <v>155000</v>
      </c>
      <c r="I12" s="366"/>
      <c r="J12" s="366"/>
      <c r="K12" s="350"/>
      <c r="L12" s="346"/>
    </row>
    <row r="13" spans="2:12" ht="38.25" customHeight="1">
      <c r="B13" s="342"/>
      <c r="C13" s="370"/>
      <c r="D13" s="371" t="s">
        <v>316</v>
      </c>
      <c r="E13" s="371"/>
      <c r="F13" s="371"/>
      <c r="G13" s="371"/>
      <c r="H13" s="369"/>
      <c r="I13" s="366"/>
      <c r="J13" s="366"/>
      <c r="K13" s="350"/>
      <c r="L13" s="346"/>
    </row>
    <row r="14" spans="2:12" ht="12">
      <c r="B14" s="342"/>
      <c r="C14" s="370" t="s">
        <v>317</v>
      </c>
      <c r="D14" s="372"/>
      <c r="E14" s="372"/>
      <c r="F14" s="372"/>
      <c r="G14" s="372"/>
      <c r="H14" s="373">
        <f>H10-H11-H12-H13</f>
        <v>217044000</v>
      </c>
      <c r="I14" s="374"/>
      <c r="J14" s="374"/>
      <c r="K14" s="350"/>
      <c r="L14" s="346"/>
    </row>
    <row r="15" spans="2:12" ht="12">
      <c r="B15" s="342"/>
      <c r="C15" s="370" t="s">
        <v>318</v>
      </c>
      <c r="D15" s="372"/>
      <c r="E15" s="372"/>
      <c r="F15" s="372"/>
      <c r="G15" s="372"/>
      <c r="H15" s="375">
        <f>H14*0.014</f>
        <v>3038616</v>
      </c>
      <c r="I15" s="374"/>
      <c r="J15" s="374"/>
      <c r="K15" s="350"/>
      <c r="L15" s="346"/>
    </row>
    <row r="16" spans="2:12" ht="32.25" customHeight="1">
      <c r="B16" s="342"/>
      <c r="C16" s="376" t="s">
        <v>319</v>
      </c>
      <c r="D16" s="377" t="s">
        <v>320</v>
      </c>
      <c r="E16" s="377"/>
      <c r="F16" s="377"/>
      <c r="G16" s="377"/>
      <c r="H16" s="378">
        <f>H14-H15</f>
        <v>214005384</v>
      </c>
      <c r="I16" s="374"/>
      <c r="J16" s="374"/>
      <c r="K16" s="350"/>
      <c r="L16" s="346"/>
    </row>
    <row r="17" spans="2:12" ht="12">
      <c r="B17" s="342"/>
      <c r="C17" s="350"/>
      <c r="D17" s="350"/>
      <c r="E17" s="379"/>
      <c r="F17" s="350"/>
      <c r="G17" s="350"/>
      <c r="H17" s="350"/>
      <c r="I17" s="357"/>
      <c r="J17" s="357"/>
      <c r="K17" s="350"/>
      <c r="L17" s="346"/>
    </row>
    <row r="18" spans="2:12" ht="31.5" customHeight="1">
      <c r="B18" s="342"/>
      <c r="C18" s="358"/>
      <c r="D18" s="359"/>
      <c r="E18" s="359"/>
      <c r="F18" s="359"/>
      <c r="G18" s="359"/>
      <c r="H18" s="360" t="s">
        <v>311</v>
      </c>
      <c r="I18" s="361"/>
      <c r="J18" s="361"/>
      <c r="K18" s="357"/>
      <c r="L18" s="362"/>
    </row>
    <row r="19" spans="2:12" ht="32.25" customHeight="1">
      <c r="B19" s="342"/>
      <c r="C19" s="363" t="s">
        <v>321</v>
      </c>
      <c r="D19" s="364"/>
      <c r="E19" s="364"/>
      <c r="F19" s="364"/>
      <c r="G19" s="364"/>
      <c r="H19" s="365">
        <v>228024000</v>
      </c>
      <c r="I19" s="366"/>
      <c r="J19" s="366"/>
      <c r="K19" s="350"/>
      <c r="L19" s="346"/>
    </row>
    <row r="20" spans="2:12" ht="25.5" customHeight="1">
      <c r="B20" s="342"/>
      <c r="C20" s="367" t="s">
        <v>313</v>
      </c>
      <c r="D20" s="368" t="s">
        <v>322</v>
      </c>
      <c r="E20" s="368"/>
      <c r="F20" s="368"/>
      <c r="G20" s="368"/>
      <c r="H20" s="369">
        <v>33676000</v>
      </c>
      <c r="I20" s="366"/>
      <c r="J20" s="366"/>
      <c r="K20" s="350"/>
      <c r="L20" s="346"/>
    </row>
    <row r="21" spans="2:12" ht="25.5" customHeight="1">
      <c r="B21" s="342"/>
      <c r="C21" s="370"/>
      <c r="D21" s="368" t="s">
        <v>315</v>
      </c>
      <c r="E21" s="368"/>
      <c r="F21" s="368"/>
      <c r="G21" s="368"/>
      <c r="H21" s="369">
        <v>167000</v>
      </c>
      <c r="I21" s="366"/>
      <c r="J21" s="366"/>
      <c r="K21" s="350"/>
      <c r="L21" s="346"/>
    </row>
    <row r="22" spans="2:12" ht="39.75" customHeight="1">
      <c r="B22" s="342"/>
      <c r="C22" s="370"/>
      <c r="D22" s="368" t="s">
        <v>316</v>
      </c>
      <c r="E22" s="368"/>
      <c r="F22" s="368"/>
      <c r="G22" s="368"/>
      <c r="H22" s="369"/>
      <c r="I22" s="366"/>
      <c r="J22" s="366"/>
      <c r="K22" s="350"/>
      <c r="L22" s="346"/>
    </row>
    <row r="23" spans="2:12" ht="30" customHeight="1">
      <c r="B23" s="342"/>
      <c r="C23" s="380" t="s">
        <v>323</v>
      </c>
      <c r="D23" s="377" t="s">
        <v>324</v>
      </c>
      <c r="E23" s="377"/>
      <c r="F23" s="377"/>
      <c r="G23" s="377"/>
      <c r="H23" s="378">
        <f>H19-H20-H21-H22</f>
        <v>194181000</v>
      </c>
      <c r="I23" s="374"/>
      <c r="J23" s="357"/>
      <c r="K23" s="350"/>
      <c r="L23" s="346"/>
    </row>
    <row r="24" spans="2:12" ht="7.5" customHeight="1">
      <c r="B24" s="342"/>
      <c r="C24" s="350"/>
      <c r="D24" s="350"/>
      <c r="E24" s="350"/>
      <c r="F24" s="350"/>
      <c r="G24" s="350"/>
      <c r="H24" s="350"/>
      <c r="I24" s="357"/>
      <c r="J24" s="357"/>
      <c r="K24" s="350"/>
      <c r="L24" s="346"/>
    </row>
    <row r="25" spans="2:12" ht="42.75" customHeight="1">
      <c r="B25" s="342"/>
      <c r="C25" s="381" t="s">
        <v>325</v>
      </c>
      <c r="D25" s="382"/>
      <c r="E25" s="382"/>
      <c r="F25" s="382"/>
      <c r="G25" s="383" t="s">
        <v>326</v>
      </c>
      <c r="H25" s="384">
        <f>H23-H16</f>
        <v>-19824384</v>
      </c>
      <c r="I25" s="357"/>
      <c r="J25" s="385">
        <f>IF(H25&gt;0,"Non ha rispettato il limite","Ha rispettato il limite")</f>
        <v>0</v>
      </c>
      <c r="K25" s="350"/>
      <c r="L25" s="346"/>
    </row>
    <row r="26" spans="2:12" ht="25.5" customHeight="1">
      <c r="B26" s="342"/>
      <c r="C26" s="386" t="s">
        <v>327</v>
      </c>
      <c r="D26" s="386"/>
      <c r="E26" s="386"/>
      <c r="F26" s="386"/>
      <c r="G26" s="386"/>
      <c r="H26" s="386"/>
      <c r="I26" s="387"/>
      <c r="J26" s="387"/>
      <c r="K26" s="350"/>
      <c r="L26" s="346"/>
    </row>
    <row r="27" spans="2:12" ht="22.5" customHeight="1">
      <c r="B27" s="342"/>
      <c r="C27" s="388" t="s">
        <v>328</v>
      </c>
      <c r="D27" s="388"/>
      <c r="E27" s="388"/>
      <c r="F27" s="388"/>
      <c r="G27" s="388"/>
      <c r="H27" s="388"/>
      <c r="I27" s="350"/>
      <c r="J27" s="350"/>
      <c r="K27" s="350"/>
      <c r="L27" s="346"/>
    </row>
    <row r="28" spans="2:12" ht="106.5" customHeight="1">
      <c r="B28" s="342"/>
      <c r="C28" s="389" t="s">
        <v>329</v>
      </c>
      <c r="D28" s="389"/>
      <c r="E28" s="389"/>
      <c r="F28" s="389"/>
      <c r="G28" s="389"/>
      <c r="H28" s="389"/>
      <c r="I28" s="389"/>
      <c r="J28" s="389"/>
      <c r="K28" s="350"/>
      <c r="L28" s="346"/>
    </row>
    <row r="29" spans="2:12" ht="11.25" customHeight="1">
      <c r="B29" s="342"/>
      <c r="C29" s="350"/>
      <c r="D29" s="350"/>
      <c r="E29" s="350"/>
      <c r="F29" s="350"/>
      <c r="G29" s="350"/>
      <c r="H29" s="350"/>
      <c r="I29" s="357"/>
      <c r="J29" s="357"/>
      <c r="K29" s="350"/>
      <c r="L29" s="346"/>
    </row>
    <row r="30" spans="2:12" ht="14.25" customHeight="1">
      <c r="B30" s="342"/>
      <c r="C30" s="343" t="s">
        <v>330</v>
      </c>
      <c r="D30" s="343"/>
      <c r="E30" s="343"/>
      <c r="F30" s="343"/>
      <c r="G30" s="343"/>
      <c r="H30" s="343"/>
      <c r="I30" s="390"/>
      <c r="J30" s="390"/>
      <c r="K30" s="343"/>
      <c r="L30" s="346"/>
    </row>
    <row r="31" spans="2:12" ht="12">
      <c r="B31" s="342"/>
      <c r="C31" s="350"/>
      <c r="D31" s="391"/>
      <c r="E31" s="350"/>
      <c r="F31" s="350"/>
      <c r="G31" s="350"/>
      <c r="H31" s="350"/>
      <c r="I31" s="357"/>
      <c r="J31" s="357"/>
      <c r="K31" s="350"/>
      <c r="L31" s="346"/>
    </row>
    <row r="32" spans="2:12" ht="12">
      <c r="B32" s="342"/>
      <c r="C32" s="350"/>
      <c r="D32" s="391" t="s">
        <v>331</v>
      </c>
      <c r="E32" s="349" t="s">
        <v>152</v>
      </c>
      <c r="F32" s="350"/>
      <c r="G32" s="350"/>
      <c r="H32" s="350"/>
      <c r="I32" s="357"/>
      <c r="J32" s="357"/>
      <c r="K32" s="350"/>
      <c r="L32" s="346"/>
    </row>
    <row r="33" spans="2:12" ht="12">
      <c r="B33" s="342"/>
      <c r="C33" s="350"/>
      <c r="D33" s="391"/>
      <c r="E33" s="350"/>
      <c r="F33" s="350"/>
      <c r="G33" s="350"/>
      <c r="H33" s="350"/>
      <c r="I33" s="357"/>
      <c r="J33" s="357"/>
      <c r="K33" s="350"/>
      <c r="L33" s="346"/>
    </row>
    <row r="34" spans="2:12" ht="12">
      <c r="B34" s="342"/>
      <c r="C34" s="350"/>
      <c r="D34" s="391" t="s">
        <v>332</v>
      </c>
      <c r="E34" s="349" t="s">
        <v>152</v>
      </c>
      <c r="F34" s="350"/>
      <c r="G34" s="350"/>
      <c r="H34" s="350"/>
      <c r="I34" s="357"/>
      <c r="J34" s="357"/>
      <c r="K34" s="350"/>
      <c r="L34" s="346"/>
    </row>
    <row r="35" spans="2:12" ht="12">
      <c r="B35" s="342"/>
      <c r="C35" s="350"/>
      <c r="D35" s="350"/>
      <c r="E35" s="350"/>
      <c r="F35" s="350"/>
      <c r="G35" s="350"/>
      <c r="H35" s="350"/>
      <c r="I35" s="357"/>
      <c r="J35" s="357"/>
      <c r="K35" s="350"/>
      <c r="L35" s="346"/>
    </row>
    <row r="36" spans="2:12" ht="12.75" customHeight="1">
      <c r="B36" s="342"/>
      <c r="C36" s="343" t="s">
        <v>333</v>
      </c>
      <c r="D36" s="343"/>
      <c r="E36" s="343"/>
      <c r="F36" s="343"/>
      <c r="G36" s="343"/>
      <c r="H36" s="343"/>
      <c r="I36" s="390"/>
      <c r="J36" s="390"/>
      <c r="K36" s="350"/>
      <c r="L36" s="346"/>
    </row>
    <row r="37" spans="2:12" ht="95.25" customHeight="1">
      <c r="B37" s="342"/>
      <c r="C37" s="389"/>
      <c r="D37" s="389"/>
      <c r="E37" s="389"/>
      <c r="F37" s="389"/>
      <c r="G37" s="389"/>
      <c r="H37" s="389"/>
      <c r="I37" s="389"/>
      <c r="J37" s="389"/>
      <c r="K37" s="350"/>
      <c r="L37" s="346"/>
    </row>
    <row r="38" spans="2:12" ht="12">
      <c r="B38" s="392"/>
      <c r="C38" s="393"/>
      <c r="D38" s="393"/>
      <c r="E38" s="393"/>
      <c r="F38" s="393"/>
      <c r="G38" s="393"/>
      <c r="H38" s="393"/>
      <c r="I38" s="394"/>
      <c r="J38" s="394"/>
      <c r="K38" s="393"/>
      <c r="L38" s="395"/>
    </row>
  </sheetData>
  <sheetProtection sheet="1" objects="1" scenarios="1" formatCells="0" formatColumns="0" formatRows="0" selectLockedCells="1"/>
  <mergeCells count="22">
    <mergeCell ref="C6:H6"/>
    <mergeCell ref="C7:H7"/>
    <mergeCell ref="D9:G9"/>
    <mergeCell ref="D10:G10"/>
    <mergeCell ref="D11:G11"/>
    <mergeCell ref="D12:G12"/>
    <mergeCell ref="D13:G13"/>
    <mergeCell ref="D14:G14"/>
    <mergeCell ref="D15:G15"/>
    <mergeCell ref="D16:G16"/>
    <mergeCell ref="D18:G18"/>
    <mergeCell ref="D19:G19"/>
    <mergeCell ref="D20:G20"/>
    <mergeCell ref="D21:G21"/>
    <mergeCell ref="D22:G22"/>
    <mergeCell ref="D23:G23"/>
    <mergeCell ref="C26:H26"/>
    <mergeCell ref="C27:H27"/>
    <mergeCell ref="C28:J28"/>
    <mergeCell ref="C30:H30"/>
    <mergeCell ref="C36:H36"/>
    <mergeCell ref="C37:J37"/>
  </mergeCells>
  <conditionalFormatting sqref="E32 E34">
    <cfRule type="cellIs" priority="1" dxfId="0" operator="notBetween" stopIfTrue="1">
      <formula>"SI"</formula>
      <formula>"NO"</formula>
    </cfRule>
  </conditionalFormatting>
  <conditionalFormatting sqref="J6">
    <cfRule type="cellIs" priority="2" dxfId="0" operator="notBetween" stopIfTrue="1">
      <formula>"SI"</formula>
      <formula>"NO"</formula>
    </cfRule>
  </conditionalFormatting>
  <dataValidations count="2">
    <dataValidation type="decimal" operator="greaterThanOrEqual" allowBlank="1" showInputMessage="1" showErrorMessage="1" prompt="valori in euro" sqref="H10:H13 H19:H22">
      <formula1>0</formula1>
    </dataValidation>
    <dataValidation type="list" allowBlank="1" showErrorMessage="1" sqref="J6 E32 E34">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7"/>
  <sheetViews>
    <sheetView showGridLines="0" zoomScale="85" zoomScaleNormal="85" workbookViewId="0" topLeftCell="A25">
      <selection activeCell="I34" sqref="I34"/>
    </sheetView>
  </sheetViews>
  <sheetFormatPr defaultColWidth="8.00390625" defaultRowHeight="15"/>
  <cols>
    <col min="1" max="1" width="3.00390625" style="277" customWidth="1"/>
    <col min="2" max="2" width="2.140625" style="277" customWidth="1"/>
    <col min="3" max="3" width="75.00390625" style="103" customWidth="1"/>
    <col min="4" max="7" width="18.57421875" style="103" customWidth="1"/>
    <col min="8" max="9" width="16.57421875" style="103" customWidth="1"/>
    <col min="10" max="10" width="15.8515625" style="396" customWidth="1"/>
    <col min="11" max="11" width="3.7109375" style="257" customWidth="1"/>
    <col min="12" max="16384" width="9.140625" style="103" customWidth="1"/>
  </cols>
  <sheetData>
    <row r="1" spans="2:9" ht="12">
      <c r="B1" s="316"/>
      <c r="C1" s="128"/>
      <c r="D1" s="128"/>
      <c r="E1" s="128"/>
      <c r="F1" s="128"/>
      <c r="G1" s="128"/>
      <c r="H1" s="128"/>
      <c r="I1" s="128"/>
    </row>
    <row r="2" spans="2:11" ht="12">
      <c r="B2" s="397"/>
      <c r="C2" s="222"/>
      <c r="D2" s="222"/>
      <c r="E2" s="222"/>
      <c r="F2" s="222"/>
      <c r="G2" s="222"/>
      <c r="H2" s="222"/>
      <c r="I2" s="222"/>
      <c r="J2" s="398"/>
      <c r="K2" s="399"/>
    </row>
    <row r="3" spans="2:11" ht="22.5" customHeight="1">
      <c r="B3" s="400"/>
      <c r="C3" s="401" t="s">
        <v>334</v>
      </c>
      <c r="D3" s="401"/>
      <c r="E3" s="401"/>
      <c r="F3" s="401"/>
      <c r="G3" s="401"/>
      <c r="H3" s="401"/>
      <c r="I3" s="118" t="s">
        <v>152</v>
      </c>
      <c r="J3" s="128"/>
      <c r="K3" s="238"/>
    </row>
    <row r="4" spans="2:11" ht="12">
      <c r="B4" s="400"/>
      <c r="C4" s="165"/>
      <c r="D4" s="165"/>
      <c r="E4" s="165"/>
      <c r="F4" s="165"/>
      <c r="G4" s="165"/>
      <c r="H4" s="165"/>
      <c r="I4" s="165"/>
      <c r="J4" s="225"/>
      <c r="K4" s="238"/>
    </row>
    <row r="5" spans="2:11" ht="24" customHeight="1">
      <c r="B5" s="400"/>
      <c r="C5" s="67" t="s">
        <v>335</v>
      </c>
      <c r="D5" s="67"/>
      <c r="E5" s="67"/>
      <c r="F5" s="67"/>
      <c r="G5" s="67"/>
      <c r="H5" s="67"/>
      <c r="I5" s="118" t="s">
        <v>152</v>
      </c>
      <c r="J5" s="225"/>
      <c r="K5" s="238"/>
    </row>
    <row r="6" spans="2:11" ht="12">
      <c r="B6" s="400"/>
      <c r="C6" s="165"/>
      <c r="D6" s="165"/>
      <c r="E6" s="165"/>
      <c r="F6" s="165"/>
      <c r="G6" s="165"/>
      <c r="H6" s="165"/>
      <c r="I6" s="225"/>
      <c r="J6" s="225"/>
      <c r="K6" s="238"/>
    </row>
    <row r="7" spans="2:11" ht="12">
      <c r="B7" s="400"/>
      <c r="C7" s="402" t="s">
        <v>336</v>
      </c>
      <c r="D7" s="402"/>
      <c r="E7" s="402"/>
      <c r="F7" s="402"/>
      <c r="G7" s="402"/>
      <c r="H7" s="402"/>
      <c r="I7" s="225"/>
      <c r="J7" s="225"/>
      <c r="K7" s="238"/>
    </row>
    <row r="8" spans="2:11" ht="7.5" customHeight="1">
      <c r="B8" s="400"/>
      <c r="C8" s="402"/>
      <c r="D8" s="402"/>
      <c r="E8" s="402"/>
      <c r="F8" s="402"/>
      <c r="G8" s="402"/>
      <c r="H8" s="402"/>
      <c r="I8" s="225"/>
      <c r="J8" s="225"/>
      <c r="K8" s="238"/>
    </row>
    <row r="9" spans="1:11" s="406" customFormat="1" ht="22.5" customHeight="1">
      <c r="A9" s="403"/>
      <c r="B9" s="404"/>
      <c r="C9" s="145" t="s">
        <v>337</v>
      </c>
      <c r="D9" s="402"/>
      <c r="E9" s="402"/>
      <c r="F9" s="402"/>
      <c r="G9" s="402"/>
      <c r="H9" s="402"/>
      <c r="I9" s="405">
        <v>0</v>
      </c>
      <c r="J9" s="225"/>
      <c r="K9" s="238"/>
    </row>
    <row r="10" spans="2:11" ht="8.25" customHeight="1">
      <c r="B10" s="400"/>
      <c r="C10" s="402"/>
      <c r="D10" s="402"/>
      <c r="E10" s="402"/>
      <c r="F10" s="402"/>
      <c r="G10" s="402"/>
      <c r="H10" s="402"/>
      <c r="I10" s="225"/>
      <c r="J10" s="225"/>
      <c r="K10" s="238"/>
    </row>
    <row r="11" spans="2:11" ht="27.75" customHeight="1">
      <c r="B11" s="400"/>
      <c r="C11" s="407" t="s">
        <v>338</v>
      </c>
      <c r="D11" s="407"/>
      <c r="E11" s="407"/>
      <c r="F11" s="407"/>
      <c r="G11" s="407"/>
      <c r="H11" s="407"/>
      <c r="I11" s="118" t="s">
        <v>152</v>
      </c>
      <c r="J11" s="225"/>
      <c r="K11" s="238"/>
    </row>
    <row r="12" spans="2:11" ht="8.25" customHeight="1">
      <c r="B12" s="400"/>
      <c r="C12" s="402"/>
      <c r="D12" s="402"/>
      <c r="E12" s="402"/>
      <c r="F12" s="402"/>
      <c r="G12" s="402"/>
      <c r="H12" s="402"/>
      <c r="I12" s="225"/>
      <c r="J12" s="225"/>
      <c r="K12" s="238"/>
    </row>
    <row r="13" spans="2:11" ht="27.75" customHeight="1">
      <c r="B13" s="400"/>
      <c r="C13" s="408" t="s">
        <v>339</v>
      </c>
      <c r="D13" s="408"/>
      <c r="E13" s="408"/>
      <c r="F13" s="408"/>
      <c r="G13" s="408"/>
      <c r="H13" s="408"/>
      <c r="I13" s="118" t="s">
        <v>152</v>
      </c>
      <c r="J13" s="225"/>
      <c r="K13" s="238"/>
    </row>
    <row r="14" spans="2:11" ht="11.25" customHeight="1">
      <c r="B14" s="400"/>
      <c r="C14" s="274"/>
      <c r="D14" s="274"/>
      <c r="E14" s="274"/>
      <c r="F14" s="274"/>
      <c r="G14" s="274"/>
      <c r="H14" s="274"/>
      <c r="I14" s="152"/>
      <c r="J14" s="225"/>
      <c r="K14" s="238"/>
    </row>
    <row r="15" spans="1:11" s="406" customFormat="1" ht="12.75" customHeight="1">
      <c r="A15" s="403"/>
      <c r="B15" s="404"/>
      <c r="C15" s="409" t="s">
        <v>340</v>
      </c>
      <c r="D15" s="409"/>
      <c r="E15" s="409"/>
      <c r="F15" s="409"/>
      <c r="G15" s="409"/>
      <c r="H15" s="409"/>
      <c r="I15" s="225"/>
      <c r="J15" s="225"/>
      <c r="K15" s="238"/>
    </row>
    <row r="16" spans="1:11" s="406" customFormat="1" ht="58.5" customHeight="1">
      <c r="A16" s="403"/>
      <c r="B16" s="404"/>
      <c r="C16" s="160" t="s">
        <v>341</v>
      </c>
      <c r="D16" s="160"/>
      <c r="E16" s="160"/>
      <c r="F16" s="160"/>
      <c r="G16" s="160"/>
      <c r="H16" s="160"/>
      <c r="I16" s="160"/>
      <c r="J16" s="225"/>
      <c r="K16" s="238"/>
    </row>
    <row r="17" spans="1:11" s="406" customFormat="1" ht="12.75">
      <c r="A17" s="403"/>
      <c r="B17" s="404"/>
      <c r="C17" s="225"/>
      <c r="D17" s="225"/>
      <c r="E17" s="225"/>
      <c r="F17" s="225"/>
      <c r="G17" s="225"/>
      <c r="H17" s="225"/>
      <c r="I17" s="225"/>
      <c r="J17" s="225"/>
      <c r="K17" s="238"/>
    </row>
    <row r="18" spans="2:11" ht="19.5" customHeight="1">
      <c r="B18" s="400"/>
      <c r="C18" s="67" t="s">
        <v>342</v>
      </c>
      <c r="D18" s="67"/>
      <c r="E18" s="67"/>
      <c r="F18" s="67"/>
      <c r="G18" s="67"/>
      <c r="H18" s="67"/>
      <c r="I18" s="67"/>
      <c r="J18" s="227"/>
      <c r="K18" s="238"/>
    </row>
    <row r="19" spans="2:11" ht="12">
      <c r="B19" s="400"/>
      <c r="C19" s="197"/>
      <c r="D19" s="197"/>
      <c r="E19" s="165"/>
      <c r="F19" s="165"/>
      <c r="G19" s="165"/>
      <c r="H19" s="410" t="s">
        <v>295</v>
      </c>
      <c r="I19" s="227"/>
      <c r="J19" s="227"/>
      <c r="K19" s="238"/>
    </row>
    <row r="20" spans="2:11" ht="32.25" customHeight="1">
      <c r="B20" s="400"/>
      <c r="C20" s="411" t="s">
        <v>343</v>
      </c>
      <c r="D20" s="412" t="s">
        <v>344</v>
      </c>
      <c r="E20" s="412" t="s">
        <v>298</v>
      </c>
      <c r="F20" s="412" t="s">
        <v>297</v>
      </c>
      <c r="G20" s="412" t="s">
        <v>296</v>
      </c>
      <c r="H20" s="412" t="s">
        <v>345</v>
      </c>
      <c r="I20" s="413" t="s">
        <v>346</v>
      </c>
      <c r="J20" s="412" t="s">
        <v>347</v>
      </c>
      <c r="K20" s="238"/>
    </row>
    <row r="21" spans="2:11" ht="15.75" customHeight="1">
      <c r="B21" s="400"/>
      <c r="C21" s="414" t="s">
        <v>348</v>
      </c>
      <c r="D21" s="415">
        <v>243295202</v>
      </c>
      <c r="E21" s="415">
        <v>221488172</v>
      </c>
      <c r="F21" s="415">
        <v>220143274</v>
      </c>
      <c r="G21" s="415">
        <v>218450201</v>
      </c>
      <c r="H21" s="416">
        <f aca="true" t="shared" si="0" ref="H21:H25">IF(OR(D21=0,D21=""),IF(G21&gt;0,1,""),IF(OR(G21=0,G21=""),IF(D21&gt;0,G21/D21,""),IF(AND(G21&gt;0,D21&gt;0),G21/D21,"")))</f>
        <v>0.8978812537371781</v>
      </c>
      <c r="I21" s="417">
        <f aca="true" t="shared" si="1" ref="I21:I25">IF(OR(E21=0,E21=""),IF(G21&gt;0,1,""),IF(OR(G21=0,G21=""),IF(E21&gt;0,G21/E21,""),IF(AND(G21&gt;0,E21&gt;0),G21/E21,"")))</f>
        <v>0.986283822867074</v>
      </c>
      <c r="J21" s="416">
        <f aca="true" t="shared" si="2" ref="J21:J25">IF(OR(F21=0,F21=""),IF(G21&gt;0,1,""),IF(OR(G21=0,G21=""),IF(F21&gt;0,G21/F21,""),IF(AND(G21&gt;0,F21&gt;0),G21/F21,"")))</f>
        <v>0.9923092222204345</v>
      </c>
      <c r="K21" s="238"/>
    </row>
    <row r="22" spans="2:11" ht="24.75" customHeight="1">
      <c r="B22" s="400"/>
      <c r="C22" s="414" t="s">
        <v>349</v>
      </c>
      <c r="D22" s="415">
        <v>2953000</v>
      </c>
      <c r="E22" s="415">
        <v>2577402</v>
      </c>
      <c r="F22" s="415">
        <v>2365580</v>
      </c>
      <c r="G22" s="415">
        <v>1810033</v>
      </c>
      <c r="H22" s="416">
        <f t="shared" si="0"/>
        <v>0.6129471723670843</v>
      </c>
      <c r="I22" s="417">
        <f t="shared" si="1"/>
        <v>0.7022703482033459</v>
      </c>
      <c r="J22" s="416">
        <f t="shared" si="2"/>
        <v>0.765154000287456</v>
      </c>
      <c r="K22" s="247"/>
    </row>
    <row r="23" spans="2:11" ht="26.25">
      <c r="B23" s="400"/>
      <c r="C23" s="414" t="s">
        <v>350</v>
      </c>
      <c r="D23" s="415"/>
      <c r="E23" s="415"/>
      <c r="F23" s="415"/>
      <c r="G23" s="415"/>
      <c r="H23" s="416">
        <f t="shared" si="0"/>
        <v>0</v>
      </c>
      <c r="I23" s="417">
        <f t="shared" si="1"/>
        <v>0</v>
      </c>
      <c r="J23" s="416">
        <f t="shared" si="2"/>
        <v>0</v>
      </c>
      <c r="K23" s="247"/>
    </row>
    <row r="24" spans="2:11" ht="43.5" customHeight="1">
      <c r="B24" s="400"/>
      <c r="C24" s="414" t="s">
        <v>351</v>
      </c>
      <c r="D24" s="415"/>
      <c r="E24" s="415"/>
      <c r="F24" s="415"/>
      <c r="G24" s="415"/>
      <c r="H24" s="416">
        <f t="shared" si="0"/>
        <v>0</v>
      </c>
      <c r="I24" s="417">
        <f t="shared" si="1"/>
        <v>0</v>
      </c>
      <c r="J24" s="416">
        <f t="shared" si="2"/>
        <v>0</v>
      </c>
      <c r="K24" s="247"/>
    </row>
    <row r="25" spans="2:11" ht="16.5" customHeight="1">
      <c r="B25" s="400"/>
      <c r="C25" s="418" t="s">
        <v>352</v>
      </c>
      <c r="D25" s="419">
        <v>9438150</v>
      </c>
      <c r="E25" s="419">
        <v>6209679</v>
      </c>
      <c r="F25" s="419">
        <v>5066626</v>
      </c>
      <c r="G25" s="419">
        <v>7764259</v>
      </c>
      <c r="H25" s="420">
        <f t="shared" si="0"/>
        <v>0.8226462813157239</v>
      </c>
      <c r="I25" s="421">
        <f t="shared" si="1"/>
        <v>1.2503478843270321</v>
      </c>
      <c r="J25" s="420">
        <f t="shared" si="2"/>
        <v>1.5324318392555518</v>
      </c>
      <c r="K25" s="247"/>
    </row>
    <row r="26" spans="2:11" ht="24.75" customHeight="1">
      <c r="B26" s="400"/>
      <c r="C26" s="422" t="s">
        <v>353</v>
      </c>
      <c r="D26" s="423">
        <f>SUM(D21:D25)</f>
        <v>255686352</v>
      </c>
      <c r="E26" s="423">
        <f>SUM(E21:E25)</f>
        <v>230275253</v>
      </c>
      <c r="F26" s="423">
        <f>SUM(F21:F25)</f>
        <v>227575480</v>
      </c>
      <c r="G26" s="423">
        <f>SUM(G21:G25)</f>
        <v>228024493</v>
      </c>
      <c r="H26" s="424"/>
      <c r="I26" s="425"/>
      <c r="J26" s="426"/>
      <c r="K26" s="247"/>
    </row>
    <row r="27" spans="2:11" ht="12.75" customHeight="1">
      <c r="B27" s="400"/>
      <c r="C27" s="427"/>
      <c r="D27" s="427"/>
      <c r="E27" s="427"/>
      <c r="F27" s="427"/>
      <c r="G27" s="427"/>
      <c r="H27" s="427"/>
      <c r="I27" s="128"/>
      <c r="J27" s="428"/>
      <c r="K27" s="247"/>
    </row>
    <row r="28" spans="2:11" ht="21.75" customHeight="1">
      <c r="B28" s="400"/>
      <c r="C28" s="401" t="s">
        <v>354</v>
      </c>
      <c r="D28" s="401"/>
      <c r="E28" s="401"/>
      <c r="F28" s="401"/>
      <c r="G28" s="401"/>
      <c r="H28" s="401"/>
      <c r="I28" s="118" t="s">
        <v>152</v>
      </c>
      <c r="J28" s="428"/>
      <c r="K28" s="247"/>
    </row>
    <row r="29" spans="2:11" ht="9" customHeight="1">
      <c r="B29" s="400"/>
      <c r="C29" s="328"/>
      <c r="D29" s="328"/>
      <c r="E29" s="328"/>
      <c r="F29" s="328"/>
      <c r="G29" s="328"/>
      <c r="H29" s="328"/>
      <c r="I29" s="152"/>
      <c r="J29" s="428"/>
      <c r="K29" s="247"/>
    </row>
    <row r="30" spans="2:11" ht="12.75" customHeight="1">
      <c r="B30" s="400"/>
      <c r="C30" s="165" t="s">
        <v>355</v>
      </c>
      <c r="D30" s="165"/>
      <c r="E30" s="165"/>
      <c r="F30" s="165"/>
      <c r="G30" s="165"/>
      <c r="H30" s="165"/>
      <c r="I30" s="165"/>
      <c r="J30" s="428"/>
      <c r="K30" s="247"/>
    </row>
    <row r="31" spans="2:11" ht="84" customHeight="1">
      <c r="B31" s="400"/>
      <c r="C31" s="160"/>
      <c r="D31" s="160"/>
      <c r="E31" s="160"/>
      <c r="F31" s="160"/>
      <c r="G31" s="160"/>
      <c r="H31" s="160"/>
      <c r="I31" s="160"/>
      <c r="J31" s="225"/>
      <c r="K31" s="247"/>
    </row>
    <row r="32" spans="2:11" ht="12">
      <c r="B32" s="400"/>
      <c r="C32" s="128"/>
      <c r="D32" s="128"/>
      <c r="E32" s="128"/>
      <c r="F32" s="128"/>
      <c r="G32" s="128"/>
      <c r="H32" s="128"/>
      <c r="I32" s="128"/>
      <c r="J32" s="227"/>
      <c r="K32" s="247"/>
    </row>
    <row r="33" spans="2:11" ht="43.5" customHeight="1">
      <c r="B33" s="400"/>
      <c r="C33" s="91" t="s">
        <v>356</v>
      </c>
      <c r="D33" s="91"/>
      <c r="E33" s="91"/>
      <c r="F33" s="91"/>
      <c r="G33" s="91"/>
      <c r="H33" s="91"/>
      <c r="I33" s="118" t="s">
        <v>159</v>
      </c>
      <c r="J33" s="227"/>
      <c r="K33" s="244"/>
    </row>
    <row r="34" spans="2:11" ht="12.75" customHeight="1">
      <c r="B34" s="400"/>
      <c r="C34" s="125"/>
      <c r="D34" s="125"/>
      <c r="E34" s="125"/>
      <c r="F34" s="125"/>
      <c r="G34" s="125"/>
      <c r="H34" s="125"/>
      <c r="I34" s="152"/>
      <c r="J34" s="227"/>
      <c r="K34" s="244"/>
    </row>
    <row r="35" spans="2:11" ht="12" customHeight="1">
      <c r="B35" s="400"/>
      <c r="C35" s="409" t="s">
        <v>357</v>
      </c>
      <c r="D35" s="409"/>
      <c r="E35" s="409"/>
      <c r="F35" s="409"/>
      <c r="G35" s="409"/>
      <c r="H35" s="409"/>
      <c r="I35" s="128"/>
      <c r="J35" s="227"/>
      <c r="K35" s="244"/>
    </row>
    <row r="36" spans="2:11" ht="68.25" customHeight="1">
      <c r="B36" s="400"/>
      <c r="C36" s="160"/>
      <c r="D36" s="160"/>
      <c r="E36" s="160"/>
      <c r="F36" s="160"/>
      <c r="G36" s="160"/>
      <c r="H36" s="160"/>
      <c r="I36" s="160"/>
      <c r="J36" s="227"/>
      <c r="K36" s="244"/>
    </row>
    <row r="37" spans="2:11" ht="12">
      <c r="B37" s="313"/>
      <c r="C37" s="314"/>
      <c r="D37" s="314"/>
      <c r="E37" s="314"/>
      <c r="F37" s="314"/>
      <c r="G37" s="314"/>
      <c r="H37" s="314"/>
      <c r="I37" s="314"/>
      <c r="J37" s="233"/>
      <c r="K37" s="429"/>
    </row>
  </sheetData>
  <sheetProtection sheet="1" objects="1" scenarios="1" formatCells="0" formatColumns="0" formatRows="0" selectLockedCells="1"/>
  <mergeCells count="14">
    <mergeCell ref="C3:H3"/>
    <mergeCell ref="C5:G5"/>
    <mergeCell ref="C11:H11"/>
    <mergeCell ref="C13:H13"/>
    <mergeCell ref="C15:H15"/>
    <mergeCell ref="C16:I16"/>
    <mergeCell ref="C18:I18"/>
    <mergeCell ref="C27:H27"/>
    <mergeCell ref="C28:H28"/>
    <mergeCell ref="C30:H30"/>
    <mergeCell ref="C31:I31"/>
    <mergeCell ref="C33:H33"/>
    <mergeCell ref="C35:H35"/>
    <mergeCell ref="C36:I36"/>
  </mergeCells>
  <conditionalFormatting sqref="I28 I11 I5 I3">
    <cfRule type="cellIs" priority="1" dxfId="0" operator="notBetween" stopIfTrue="1">
      <formula>"SI"</formula>
      <formula>"NO"</formula>
    </cfRule>
  </conditionalFormatting>
  <conditionalFormatting sqref="I13">
    <cfRule type="cellIs" priority="2" dxfId="0" operator="notBetween" stopIfTrue="1">
      <formula>"SI"</formula>
      <formula>"NO"</formula>
    </cfRule>
  </conditionalFormatting>
  <conditionalFormatting sqref="I33">
    <cfRule type="cellIs" priority="3" dxfId="0" operator="notBetween" stopIfTrue="1">
      <formula>"SI"</formula>
      <formula>"NO"</formula>
    </cfRule>
  </conditionalFormatting>
  <dataValidations count="4">
    <dataValidation type="decimal" allowBlank="1" showInputMessage="1" showErrorMessage="1" prompt="valori in euro" sqref="D21:G25">
      <formula1>-1E+26</formula1>
      <formula2>1E+25</formula2>
    </dataValidation>
    <dataValidation type="whole" operator="greaterThanOrEqual" allowBlank="1" showInputMessage="1" showErrorMessage="1" prompt="valori in euro" error="Inserire il dato con segno positivo" sqref="I9">
      <formula1>0</formula1>
    </dataValidation>
    <dataValidation type="whole" operator="greaterThanOrEqual" allowBlank="1" showErrorMessage="1" sqref="I30">
      <formula1>0</formula1>
    </dataValidation>
    <dataValidation type="list" allowBlank="1" showErrorMessage="1" sqref="I3 I5 I11 I13 I28 I33">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I32"/>
  <sheetViews>
    <sheetView showGridLines="0" zoomScale="90" zoomScaleNormal="90" zoomScaleSheetLayoutView="85" workbookViewId="0" topLeftCell="A13">
      <selection activeCell="I34" sqref="I34"/>
    </sheetView>
  </sheetViews>
  <sheetFormatPr defaultColWidth="8.00390625" defaultRowHeight="15"/>
  <cols>
    <col min="1" max="1" width="2.28125" style="430" customWidth="1"/>
    <col min="2" max="2" width="3.140625" style="152" customWidth="1"/>
    <col min="3" max="5" width="29.140625" style="152" customWidth="1"/>
    <col min="6" max="6" width="32.8515625" style="152" customWidth="1"/>
    <col min="7" max="7" width="29.140625" style="152" customWidth="1"/>
    <col min="8" max="8" width="9.7109375" style="152" customWidth="1"/>
    <col min="9" max="9" width="2.8515625" style="152" customWidth="1"/>
    <col min="10" max="16384" width="9.140625" style="152" customWidth="1"/>
  </cols>
  <sheetData>
    <row r="1" ht="12" customHeight="1"/>
    <row r="2" spans="1:9" s="436" customFormat="1" ht="15.75">
      <c r="A2" s="431"/>
      <c r="B2" s="432"/>
      <c r="C2" s="433"/>
      <c r="D2" s="433"/>
      <c r="E2" s="434"/>
      <c r="F2" s="434"/>
      <c r="G2" s="434"/>
      <c r="H2" s="434"/>
      <c r="I2" s="435"/>
    </row>
    <row r="3" spans="1:9" s="436" customFormat="1" ht="22.5" customHeight="1">
      <c r="A3" s="431"/>
      <c r="B3" s="437"/>
      <c r="C3" s="438" t="s">
        <v>358</v>
      </c>
      <c r="D3" s="438"/>
      <c r="E3" s="439"/>
      <c r="F3" s="439"/>
      <c r="G3" s="439"/>
      <c r="H3" s="439"/>
      <c r="I3" s="97"/>
    </row>
    <row r="4" spans="1:9" s="103" customFormat="1" ht="27.75" customHeight="1">
      <c r="A4" s="277"/>
      <c r="B4" s="150"/>
      <c r="C4" s="440" t="s">
        <v>359</v>
      </c>
      <c r="D4" s="440"/>
      <c r="E4" s="440"/>
      <c r="F4" s="440"/>
      <c r="G4" s="440"/>
      <c r="H4" s="118" t="s">
        <v>152</v>
      </c>
      <c r="I4" s="247"/>
    </row>
    <row r="5" spans="1:9" s="103" customFormat="1" ht="12">
      <c r="A5" s="277"/>
      <c r="B5" s="150"/>
      <c r="C5" s="165"/>
      <c r="D5" s="165"/>
      <c r="E5" s="165"/>
      <c r="F5" s="165"/>
      <c r="G5" s="227"/>
      <c r="H5" s="227"/>
      <c r="I5" s="247"/>
    </row>
    <row r="6" spans="1:9" s="103" customFormat="1" ht="24" customHeight="1">
      <c r="A6" s="277"/>
      <c r="B6" s="150"/>
      <c r="C6" s="91" t="s">
        <v>360</v>
      </c>
      <c r="D6" s="91"/>
      <c r="E6" s="91"/>
      <c r="F6" s="91"/>
      <c r="G6" s="91"/>
      <c r="H6" s="118" t="s">
        <v>152</v>
      </c>
      <c r="I6" s="247"/>
    </row>
    <row r="7" spans="1:9" s="103" customFormat="1" ht="12">
      <c r="A7" s="277"/>
      <c r="B7" s="150"/>
      <c r="C7" s="128"/>
      <c r="D7" s="128"/>
      <c r="E7" s="128"/>
      <c r="F7" s="128"/>
      <c r="G7" s="128"/>
      <c r="H7" s="128"/>
      <c r="I7" s="247"/>
    </row>
    <row r="8" spans="1:9" s="103" customFormat="1" ht="12">
      <c r="A8" s="277"/>
      <c r="B8" s="150"/>
      <c r="C8" s="441" t="s">
        <v>361</v>
      </c>
      <c r="D8" s="441"/>
      <c r="E8" s="441"/>
      <c r="F8" s="441"/>
      <c r="G8" s="227"/>
      <c r="H8" s="128"/>
      <c r="I8" s="247"/>
    </row>
    <row r="9" spans="1:9" s="103" customFormat="1" ht="78.75" customHeight="1">
      <c r="A9" s="277"/>
      <c r="B9" s="150"/>
      <c r="C9" s="160"/>
      <c r="D9" s="160"/>
      <c r="E9" s="160"/>
      <c r="F9" s="160"/>
      <c r="G9" s="160"/>
      <c r="H9" s="128"/>
      <c r="I9" s="247"/>
    </row>
    <row r="10" spans="1:9" s="103" customFormat="1" ht="7.5" customHeight="1">
      <c r="A10" s="277"/>
      <c r="B10" s="150"/>
      <c r="C10" s="326"/>
      <c r="D10" s="326"/>
      <c r="E10" s="326"/>
      <c r="F10" s="326"/>
      <c r="G10" s="227"/>
      <c r="H10" s="227"/>
      <c r="I10" s="247"/>
    </row>
    <row r="11" spans="1:9" s="103" customFormat="1" ht="21.75" customHeight="1">
      <c r="A11" s="277"/>
      <c r="B11" s="150"/>
      <c r="C11" s="440" t="s">
        <v>362</v>
      </c>
      <c r="D11" s="440"/>
      <c r="E11" s="440"/>
      <c r="F11" s="440"/>
      <c r="G11" s="440"/>
      <c r="H11" s="118" t="s">
        <v>152</v>
      </c>
      <c r="I11" s="247"/>
    </row>
    <row r="12" spans="1:9" s="103" customFormat="1" ht="9.75" customHeight="1">
      <c r="A12" s="277"/>
      <c r="B12" s="150"/>
      <c r="C12" s="60"/>
      <c r="D12" s="165"/>
      <c r="E12" s="165"/>
      <c r="F12" s="165"/>
      <c r="G12" s="128"/>
      <c r="H12" s="227"/>
      <c r="I12" s="247"/>
    </row>
    <row r="13" spans="1:9" s="103" customFormat="1" ht="27" customHeight="1">
      <c r="A13" s="277"/>
      <c r="B13" s="150"/>
      <c r="C13" s="91" t="s">
        <v>363</v>
      </c>
      <c r="D13" s="91"/>
      <c r="E13" s="91"/>
      <c r="F13" s="91"/>
      <c r="G13" s="91"/>
      <c r="H13" s="118" t="s">
        <v>152</v>
      </c>
      <c r="I13" s="247"/>
    </row>
    <row r="14" spans="1:9" s="103" customFormat="1" ht="18" customHeight="1">
      <c r="A14" s="442"/>
      <c r="B14" s="150"/>
      <c r="C14" s="145" t="s">
        <v>364</v>
      </c>
      <c r="D14" s="441"/>
      <c r="E14" s="145"/>
      <c r="F14" s="145"/>
      <c r="G14" s="227"/>
      <c r="H14" s="227"/>
      <c r="I14" s="247"/>
    </row>
    <row r="15" spans="1:9" s="103" customFormat="1" ht="81" customHeight="1">
      <c r="A15" s="277"/>
      <c r="B15" s="150"/>
      <c r="C15" s="160"/>
      <c r="D15" s="160"/>
      <c r="E15" s="160"/>
      <c r="F15" s="160"/>
      <c r="G15" s="160"/>
      <c r="H15" s="227"/>
      <c r="I15" s="247"/>
    </row>
    <row r="16" spans="1:9" s="103" customFormat="1" ht="12">
      <c r="A16" s="277"/>
      <c r="B16" s="150"/>
      <c r="C16" s="227"/>
      <c r="D16" s="227"/>
      <c r="E16" s="227"/>
      <c r="F16" s="227"/>
      <c r="G16" s="227"/>
      <c r="H16" s="443"/>
      <c r="I16" s="247"/>
    </row>
    <row r="17" spans="1:9" s="103" customFormat="1" ht="30" customHeight="1">
      <c r="A17" s="277"/>
      <c r="B17" s="150"/>
      <c r="C17" s="444" t="s">
        <v>365</v>
      </c>
      <c r="D17" s="444"/>
      <c r="E17" s="444"/>
      <c r="F17" s="444"/>
      <c r="G17" s="444"/>
      <c r="H17" s="118" t="s">
        <v>152</v>
      </c>
      <c r="I17" s="247"/>
    </row>
    <row r="18" spans="2:9" ht="31.5" customHeight="1">
      <c r="B18" s="248"/>
      <c r="C18" s="409" t="s">
        <v>366</v>
      </c>
      <c r="D18" s="409"/>
      <c r="E18" s="409"/>
      <c r="F18" s="409"/>
      <c r="G18" s="409"/>
      <c r="H18" s="149"/>
      <c r="I18" s="151"/>
    </row>
    <row r="19" spans="2:9" ht="86.25" customHeight="1">
      <c r="B19" s="248"/>
      <c r="C19" s="160"/>
      <c r="D19" s="160"/>
      <c r="E19" s="160"/>
      <c r="F19" s="160"/>
      <c r="G19" s="160"/>
      <c r="H19" s="149"/>
      <c r="I19" s="151"/>
    </row>
    <row r="20" spans="1:9" s="436" customFormat="1" ht="14.25">
      <c r="A20" s="431"/>
      <c r="B20" s="289"/>
      <c r="C20" s="292"/>
      <c r="D20" s="292"/>
      <c r="E20" s="292"/>
      <c r="F20" s="292"/>
      <c r="G20" s="445"/>
      <c r="H20" s="292"/>
      <c r="I20" s="446"/>
    </row>
    <row r="21" spans="1:9" s="436" customFormat="1" ht="44.25" customHeight="1">
      <c r="A21" s="431"/>
      <c r="B21" s="289"/>
      <c r="C21" s="447" t="s">
        <v>367</v>
      </c>
      <c r="D21" s="447"/>
      <c r="E21" s="447"/>
      <c r="F21" s="447"/>
      <c r="G21" s="447"/>
      <c r="H21" s="180"/>
      <c r="I21" s="448"/>
    </row>
    <row r="22" spans="1:9" s="436" customFormat="1" ht="100.5">
      <c r="A22" s="431"/>
      <c r="B22" s="289"/>
      <c r="C22" s="411" t="s">
        <v>368</v>
      </c>
      <c r="D22" s="411" t="s">
        <v>369</v>
      </c>
      <c r="E22" s="411" t="s">
        <v>370</v>
      </c>
      <c r="F22" s="411" t="s">
        <v>371</v>
      </c>
      <c r="G22" s="411" t="s">
        <v>372</v>
      </c>
      <c r="H22" s="180"/>
      <c r="I22" s="448"/>
    </row>
    <row r="23" spans="1:9" s="436" customFormat="1" ht="28.5" customHeight="1">
      <c r="A23" s="431"/>
      <c r="B23" s="289"/>
      <c r="C23" s="449">
        <v>0.1</v>
      </c>
      <c r="D23" s="449">
        <v>0.1</v>
      </c>
      <c r="E23" s="449"/>
      <c r="F23" s="449">
        <v>0.1</v>
      </c>
      <c r="G23" s="449">
        <v>0.045</v>
      </c>
      <c r="H23" s="180"/>
      <c r="I23" s="448"/>
    </row>
    <row r="24" spans="1:9" s="436" customFormat="1" ht="14.25">
      <c r="A24" s="431"/>
      <c r="B24" s="289"/>
      <c r="C24" s="190"/>
      <c r="D24" s="190"/>
      <c r="E24" s="190"/>
      <c r="F24" s="190"/>
      <c r="G24" s="180"/>
      <c r="H24" s="180"/>
      <c r="I24" s="448"/>
    </row>
    <row r="25" spans="2:9" ht="34.5" customHeight="1">
      <c r="B25" s="248"/>
      <c r="C25" s="91" t="s">
        <v>373</v>
      </c>
      <c r="D25" s="91"/>
      <c r="E25" s="91"/>
      <c r="F25" s="91"/>
      <c r="G25" s="91"/>
      <c r="H25" s="118" t="s">
        <v>152</v>
      </c>
      <c r="I25" s="151"/>
    </row>
    <row r="26" spans="2:9" ht="15" customHeight="1">
      <c r="B26" s="248"/>
      <c r="C26" s="125" t="s">
        <v>374</v>
      </c>
      <c r="D26" s="125"/>
      <c r="E26" s="125"/>
      <c r="F26" s="125"/>
      <c r="G26" s="149"/>
      <c r="H26" s="149"/>
      <c r="I26" s="151"/>
    </row>
    <row r="27" spans="2:9" ht="60" customHeight="1">
      <c r="B27" s="248"/>
      <c r="C27" s="160"/>
      <c r="D27" s="160"/>
      <c r="E27" s="160"/>
      <c r="F27" s="160"/>
      <c r="G27" s="160"/>
      <c r="H27" s="149"/>
      <c r="I27" s="151"/>
    </row>
    <row r="28" spans="2:9" ht="14.25">
      <c r="B28" s="248"/>
      <c r="C28" s="149"/>
      <c r="D28" s="149"/>
      <c r="E28" s="149"/>
      <c r="F28" s="149"/>
      <c r="G28" s="149"/>
      <c r="H28" s="149"/>
      <c r="I28" s="151"/>
    </row>
    <row r="29" spans="2:9" ht="36.75" customHeight="1">
      <c r="B29" s="248"/>
      <c r="C29" s="91" t="s">
        <v>375</v>
      </c>
      <c r="D29" s="91"/>
      <c r="E29" s="91"/>
      <c r="F29" s="91"/>
      <c r="G29" s="91"/>
      <c r="H29" s="118" t="s">
        <v>152</v>
      </c>
      <c r="I29" s="151"/>
    </row>
    <row r="30" spans="2:9" ht="15" customHeight="1">
      <c r="B30" s="248"/>
      <c r="C30" s="125" t="s">
        <v>376</v>
      </c>
      <c r="D30" s="125"/>
      <c r="E30" s="125"/>
      <c r="F30" s="125"/>
      <c r="G30" s="149"/>
      <c r="H30" s="149"/>
      <c r="I30" s="151"/>
    </row>
    <row r="31" spans="2:9" ht="54.75" customHeight="1">
      <c r="B31" s="248"/>
      <c r="C31" s="160"/>
      <c r="D31" s="160"/>
      <c r="E31" s="160"/>
      <c r="F31" s="160"/>
      <c r="G31" s="160"/>
      <c r="H31" s="149"/>
      <c r="I31" s="151"/>
    </row>
    <row r="32" spans="2:9" ht="14.25">
      <c r="B32" s="254"/>
      <c r="C32" s="255"/>
      <c r="D32" s="255"/>
      <c r="E32" s="255"/>
      <c r="F32" s="255"/>
      <c r="G32" s="255"/>
      <c r="H32" s="255"/>
      <c r="I32" s="256"/>
    </row>
  </sheetData>
  <sheetProtection sheet="1" formatCells="0" formatColumns="0" formatRows="0" selectLockedCells="1"/>
  <mergeCells count="18">
    <mergeCell ref="C2:D2"/>
    <mergeCell ref="C3:D3"/>
    <mergeCell ref="C4:G4"/>
    <mergeCell ref="C6:G6"/>
    <mergeCell ref="C9:G9"/>
    <mergeCell ref="C11:G11"/>
    <mergeCell ref="C13:G13"/>
    <mergeCell ref="C15:G15"/>
    <mergeCell ref="C17:G17"/>
    <mergeCell ref="C18:G18"/>
    <mergeCell ref="C19:G19"/>
    <mergeCell ref="C21:G21"/>
    <mergeCell ref="C25:G25"/>
    <mergeCell ref="C26:F26"/>
    <mergeCell ref="C27:G27"/>
    <mergeCell ref="C29:G29"/>
    <mergeCell ref="C30:F30"/>
    <mergeCell ref="C31:G31"/>
  </mergeCells>
  <conditionalFormatting sqref="H4 H6 H13 H11">
    <cfRule type="cellIs" priority="1" dxfId="0" operator="notBetween" stopIfTrue="1">
      <formula>"SI"</formula>
      <formula>"NO"</formula>
    </cfRule>
  </conditionalFormatting>
  <conditionalFormatting sqref="H17">
    <cfRule type="cellIs" priority="2"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29">
    <cfRule type="cellIs" priority="4" dxfId="0" operator="notBetween" stopIfTrue="1">
      <formula>"SI"</formula>
      <formula>"NO"</formula>
    </cfRule>
  </conditionalFormatting>
  <dataValidations count="2">
    <dataValidation type="list" allowBlank="1" showErrorMessage="1" sqref="H4 H6 H11 H13 H17 H25 H29">
      <formula1>"SI,NO"</formula1>
      <formula2>0</formula2>
    </dataValidation>
    <dataValidation type="decimal" operator="greaterThanOrEqual" allowBlank="1" showInputMessage="1" showErrorMessage="1" promptTitle="Campo numerico" prompt="Indicare il valore percentuale" sqref="C23:G23">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O57"/>
  <sheetViews>
    <sheetView showGridLines="0" zoomScale="90" zoomScaleNormal="90" zoomScaleSheetLayoutView="85" workbookViewId="0" topLeftCell="A37">
      <selection activeCell="I34" sqref="I34"/>
    </sheetView>
  </sheetViews>
  <sheetFormatPr defaultColWidth="8.00390625" defaultRowHeight="15"/>
  <cols>
    <col min="1" max="1" width="3.00390625" style="450" customWidth="1"/>
    <col min="2" max="2" width="3.57421875" style="450" customWidth="1"/>
    <col min="3" max="3" width="47.7109375" style="451" customWidth="1"/>
    <col min="4" max="4" width="29.421875" style="451" customWidth="1"/>
    <col min="5" max="5" width="27.28125" style="451" customWidth="1"/>
    <col min="6" max="7" width="28.8515625" style="451" customWidth="1"/>
    <col min="8" max="8" width="4.421875" style="451" customWidth="1"/>
    <col min="9" max="9" width="11.7109375" style="451" customWidth="1"/>
    <col min="10" max="10" width="4.421875" style="451" customWidth="1"/>
    <col min="11" max="16384" width="9.140625" style="451" customWidth="1"/>
  </cols>
  <sheetData>
    <row r="2" spans="1:10" ht="9.75" customHeight="1">
      <c r="A2" s="452"/>
      <c r="B2" s="453"/>
      <c r="C2" s="454"/>
      <c r="D2" s="454"/>
      <c r="E2" s="455"/>
      <c r="F2" s="456"/>
      <c r="G2" s="456"/>
      <c r="H2" s="456"/>
      <c r="I2" s="457"/>
      <c r="J2" s="458"/>
    </row>
    <row r="3" spans="1:10" ht="21" customHeight="1">
      <c r="A3" s="452"/>
      <c r="B3" s="459"/>
      <c r="C3" s="460" t="s">
        <v>377</v>
      </c>
      <c r="D3" s="461"/>
      <c r="E3" s="462"/>
      <c r="F3" s="463"/>
      <c r="G3" s="463"/>
      <c r="H3" s="463"/>
      <c r="I3" s="464"/>
      <c r="J3" s="465"/>
    </row>
    <row r="4" spans="1:10" ht="6" customHeight="1">
      <c r="A4" s="452"/>
      <c r="B4" s="466"/>
      <c r="C4" s="283"/>
      <c r="D4" s="467"/>
      <c r="E4" s="462"/>
      <c r="F4" s="468"/>
      <c r="G4" s="468"/>
      <c r="H4" s="468"/>
      <c r="I4" s="464"/>
      <c r="J4" s="465"/>
    </row>
    <row r="5" spans="1:10" ht="31.5" customHeight="1">
      <c r="A5" s="452"/>
      <c r="B5" s="469"/>
      <c r="C5" s="192" t="s">
        <v>378</v>
      </c>
      <c r="D5" s="192"/>
      <c r="E5" s="192"/>
      <c r="F5" s="192"/>
      <c r="G5" s="192"/>
      <c r="H5" s="464"/>
      <c r="I5" s="71" t="s">
        <v>152</v>
      </c>
      <c r="J5" s="465"/>
    </row>
    <row r="6" spans="1:10" ht="17.25" customHeight="1">
      <c r="A6" s="452"/>
      <c r="B6" s="469"/>
      <c r="C6" s="470" t="s">
        <v>379</v>
      </c>
      <c r="D6" s="470"/>
      <c r="E6" s="470"/>
      <c r="F6" s="470"/>
      <c r="G6" s="470"/>
      <c r="H6" s="470"/>
      <c r="I6" s="471"/>
      <c r="J6" s="465"/>
    </row>
    <row r="7" spans="1:10" ht="18.75" customHeight="1">
      <c r="A7" s="452"/>
      <c r="B7" s="469"/>
      <c r="C7" s="472" t="s">
        <v>380</v>
      </c>
      <c r="D7" s="473"/>
      <c r="E7" s="473"/>
      <c r="F7" s="473"/>
      <c r="G7" s="473"/>
      <c r="H7" s="473"/>
      <c r="I7" s="471"/>
      <c r="J7" s="474"/>
    </row>
    <row r="8" spans="1:10" ht="11.25" customHeight="1">
      <c r="A8" s="452"/>
      <c r="B8" s="469"/>
      <c r="C8" s="472"/>
      <c r="D8" s="473"/>
      <c r="E8" s="473"/>
      <c r="F8" s="473"/>
      <c r="G8" s="473"/>
      <c r="H8" s="473"/>
      <c r="I8" s="471"/>
      <c r="J8" s="474"/>
    </row>
    <row r="9" spans="1:10" s="152" customFormat="1" ht="48" customHeight="1">
      <c r="A9" s="430"/>
      <c r="B9" s="475"/>
      <c r="C9" s="476" t="s">
        <v>381</v>
      </c>
      <c r="D9" s="476"/>
      <c r="E9" s="476"/>
      <c r="F9" s="476"/>
      <c r="G9" s="476"/>
      <c r="H9" s="149"/>
      <c r="I9" s="71" t="s">
        <v>152</v>
      </c>
      <c r="J9" s="477"/>
    </row>
    <row r="10" spans="1:10" s="481" customFormat="1" ht="6.75" customHeight="1">
      <c r="A10" s="478"/>
      <c r="B10" s="479"/>
      <c r="C10" s="480"/>
      <c r="D10" s="480"/>
      <c r="E10" s="480"/>
      <c r="F10" s="480"/>
      <c r="G10" s="480"/>
      <c r="J10" s="482"/>
    </row>
    <row r="11" spans="1:10" s="152" customFormat="1" ht="48" customHeight="1">
      <c r="A11" s="430"/>
      <c r="B11" s="475"/>
      <c r="C11" s="476" t="s">
        <v>382</v>
      </c>
      <c r="D11" s="476"/>
      <c r="E11" s="476"/>
      <c r="F11" s="476"/>
      <c r="G11" s="476"/>
      <c r="H11" s="149"/>
      <c r="I11" s="118" t="s">
        <v>152</v>
      </c>
      <c r="J11" s="477"/>
    </row>
    <row r="12" spans="1:10" s="152" customFormat="1" ht="11.25" customHeight="1">
      <c r="A12" s="430"/>
      <c r="B12" s="475"/>
      <c r="C12" s="300"/>
      <c r="D12" s="483"/>
      <c r="E12" s="483"/>
      <c r="F12" s="483"/>
      <c r="G12" s="483"/>
      <c r="H12" s="149"/>
      <c r="I12" s="149"/>
      <c r="J12" s="477"/>
    </row>
    <row r="13" spans="1:10" s="152" customFormat="1" ht="25.5" customHeight="1">
      <c r="A13" s="430"/>
      <c r="B13" s="475"/>
      <c r="C13" s="476" t="s">
        <v>383</v>
      </c>
      <c r="D13" s="476"/>
      <c r="E13" s="476"/>
      <c r="F13" s="476"/>
      <c r="G13" s="476"/>
      <c r="H13" s="149"/>
      <c r="I13" s="484"/>
      <c r="J13" s="477"/>
    </row>
    <row r="14" spans="1:10" s="152" customFormat="1" ht="6" customHeight="1">
      <c r="A14" s="430"/>
      <c r="B14" s="475"/>
      <c r="C14" s="300"/>
      <c r="D14" s="483"/>
      <c r="E14" s="483"/>
      <c r="F14" s="483"/>
      <c r="G14" s="483"/>
      <c r="H14" s="149"/>
      <c r="I14" s="149"/>
      <c r="J14" s="477"/>
    </row>
    <row r="15" spans="1:10" s="152" customFormat="1" ht="28.5" customHeight="1">
      <c r="A15" s="430"/>
      <c r="B15" s="475"/>
      <c r="C15" s="476" t="s">
        <v>384</v>
      </c>
      <c r="D15" s="476"/>
      <c r="E15" s="476"/>
      <c r="F15" s="476"/>
      <c r="G15" s="476"/>
      <c r="H15" s="149"/>
      <c r="I15" s="118" t="s">
        <v>152</v>
      </c>
      <c r="J15" s="477"/>
    </row>
    <row r="16" spans="1:10" s="152" customFormat="1" ht="6" customHeight="1">
      <c r="A16" s="430"/>
      <c r="B16" s="475"/>
      <c r="C16" s="300"/>
      <c r="D16" s="483"/>
      <c r="E16" s="483"/>
      <c r="F16" s="483"/>
      <c r="G16" s="483"/>
      <c r="H16" s="149"/>
      <c r="I16" s="149"/>
      <c r="J16" s="477"/>
    </row>
    <row r="17" spans="1:10" s="152" customFormat="1" ht="33" customHeight="1">
      <c r="A17" s="430"/>
      <c r="B17" s="475"/>
      <c r="C17" s="476" t="s">
        <v>385</v>
      </c>
      <c r="D17" s="476"/>
      <c r="E17" s="476"/>
      <c r="F17" s="476"/>
      <c r="G17" s="476"/>
      <c r="H17" s="149"/>
      <c r="I17" s="118"/>
      <c r="J17" s="477"/>
    </row>
    <row r="18" spans="1:10" s="152" customFormat="1" ht="6" customHeight="1">
      <c r="A18" s="430"/>
      <c r="B18" s="475"/>
      <c r="C18" s="300"/>
      <c r="D18" s="483"/>
      <c r="E18" s="483"/>
      <c r="F18" s="483"/>
      <c r="G18" s="483"/>
      <c r="H18" s="149"/>
      <c r="I18" s="149"/>
      <c r="J18" s="477"/>
    </row>
    <row r="19" spans="1:10" s="152" customFormat="1" ht="30" customHeight="1">
      <c r="A19" s="430"/>
      <c r="B19" s="475"/>
      <c r="C19" s="476" t="s">
        <v>386</v>
      </c>
      <c r="D19" s="476"/>
      <c r="E19" s="476"/>
      <c r="F19" s="476"/>
      <c r="G19" s="476"/>
      <c r="H19" s="149"/>
      <c r="I19" s="118"/>
      <c r="J19" s="477"/>
    </row>
    <row r="20" spans="1:10" s="152" customFormat="1" ht="11.25" customHeight="1">
      <c r="A20" s="430"/>
      <c r="B20" s="475"/>
      <c r="C20" s="476"/>
      <c r="D20" s="476"/>
      <c r="E20" s="476"/>
      <c r="F20" s="476"/>
      <c r="G20" s="476"/>
      <c r="H20" s="149"/>
      <c r="I20" s="292"/>
      <c r="J20" s="477"/>
    </row>
    <row r="21" spans="1:10" s="152" customFormat="1" ht="34.5" customHeight="1">
      <c r="A21" s="430"/>
      <c r="B21" s="475"/>
      <c r="C21" s="476" t="s">
        <v>387</v>
      </c>
      <c r="D21" s="476"/>
      <c r="E21" s="476"/>
      <c r="F21" s="476"/>
      <c r="G21" s="476"/>
      <c r="H21" s="149"/>
      <c r="I21" s="118"/>
      <c r="J21" s="477"/>
    </row>
    <row r="22" spans="1:10" s="152" customFormat="1" ht="8.25" customHeight="1">
      <c r="A22" s="430"/>
      <c r="B22" s="475"/>
      <c r="C22" s="300"/>
      <c r="D22" s="483"/>
      <c r="E22" s="483"/>
      <c r="F22" s="483"/>
      <c r="G22" s="483"/>
      <c r="H22" s="149"/>
      <c r="I22" s="149"/>
      <c r="J22" s="477"/>
    </row>
    <row r="23" spans="1:10" s="152" customFormat="1" ht="27" customHeight="1">
      <c r="A23" s="430"/>
      <c r="B23" s="475"/>
      <c r="C23" s="476" t="s">
        <v>388</v>
      </c>
      <c r="D23" s="476"/>
      <c r="E23" s="476"/>
      <c r="F23" s="476"/>
      <c r="G23" s="476"/>
      <c r="H23" s="149"/>
      <c r="I23" s="118" t="s">
        <v>159</v>
      </c>
      <c r="J23" s="477"/>
    </row>
    <row r="24" spans="1:10" s="152" customFormat="1" ht="5.25" customHeight="1">
      <c r="A24" s="430"/>
      <c r="B24" s="475"/>
      <c r="C24" s="476"/>
      <c r="D24" s="476"/>
      <c r="E24" s="476"/>
      <c r="F24" s="476"/>
      <c r="G24" s="476"/>
      <c r="H24" s="149"/>
      <c r="I24" s="445"/>
      <c r="J24" s="485"/>
    </row>
    <row r="25" spans="1:15" s="152" customFormat="1" ht="26.25" customHeight="1">
      <c r="A25" s="430"/>
      <c r="B25" s="475"/>
      <c r="C25" s="476" t="s">
        <v>389</v>
      </c>
      <c r="D25" s="476"/>
      <c r="E25" s="476"/>
      <c r="F25" s="476"/>
      <c r="G25" s="476"/>
      <c r="H25" s="149"/>
      <c r="I25" s="118" t="s">
        <v>152</v>
      </c>
      <c r="J25" s="477"/>
      <c r="O25" s="486"/>
    </row>
    <row r="26" spans="1:10" s="152" customFormat="1" ht="6.75" customHeight="1">
      <c r="A26" s="430"/>
      <c r="B26" s="475"/>
      <c r="C26" s="476"/>
      <c r="D26" s="476"/>
      <c r="E26" s="476"/>
      <c r="F26" s="476"/>
      <c r="G26" s="476"/>
      <c r="H26" s="149"/>
      <c r="I26" s="445"/>
      <c r="J26" s="477"/>
    </row>
    <row r="27" spans="1:10" s="152" customFormat="1" ht="33" customHeight="1">
      <c r="A27" s="430"/>
      <c r="B27" s="475"/>
      <c r="C27" s="476" t="s">
        <v>390</v>
      </c>
      <c r="D27" s="476"/>
      <c r="E27" s="476"/>
      <c r="F27" s="476"/>
      <c r="G27" s="476"/>
      <c r="H27" s="149"/>
      <c r="I27" s="118" t="s">
        <v>152</v>
      </c>
      <c r="J27" s="477"/>
    </row>
    <row r="28" spans="1:10" s="152" customFormat="1" ht="8.25" customHeight="1">
      <c r="A28" s="430"/>
      <c r="B28" s="475"/>
      <c r="C28" s="300"/>
      <c r="D28" s="483"/>
      <c r="E28" s="483"/>
      <c r="F28" s="483"/>
      <c r="G28" s="483"/>
      <c r="H28" s="149"/>
      <c r="I28" s="149"/>
      <c r="J28" s="477"/>
    </row>
    <row r="29" spans="1:10" s="152" customFormat="1" ht="29.25" customHeight="1">
      <c r="A29" s="430"/>
      <c r="B29" s="475"/>
      <c r="C29" s="476" t="s">
        <v>391</v>
      </c>
      <c r="D29" s="476"/>
      <c r="E29" s="476"/>
      <c r="F29" s="476"/>
      <c r="G29" s="476"/>
      <c r="H29" s="149"/>
      <c r="I29" s="118" t="s">
        <v>152</v>
      </c>
      <c r="J29" s="477"/>
    </row>
    <row r="30" spans="1:10" s="152" customFormat="1" ht="9" customHeight="1">
      <c r="A30" s="430"/>
      <c r="B30" s="475"/>
      <c r="C30" s="476"/>
      <c r="D30" s="476"/>
      <c r="E30" s="476"/>
      <c r="F30" s="476"/>
      <c r="G30" s="476"/>
      <c r="H30" s="149"/>
      <c r="I30" s="445"/>
      <c r="J30" s="477"/>
    </row>
    <row r="31" spans="1:10" ht="29.25" customHeight="1">
      <c r="A31" s="452"/>
      <c r="B31" s="487"/>
      <c r="C31" s="488" t="s">
        <v>392</v>
      </c>
      <c r="D31" s="488"/>
      <c r="E31" s="488"/>
      <c r="F31" s="488"/>
      <c r="G31" s="488"/>
      <c r="H31" s="488"/>
      <c r="I31" s="71" t="s">
        <v>152</v>
      </c>
      <c r="J31" s="489"/>
    </row>
    <row r="32" spans="2:10" ht="7.5" customHeight="1">
      <c r="B32" s="487"/>
      <c r="C32" s="480"/>
      <c r="D32" s="480"/>
      <c r="E32" s="480"/>
      <c r="F32" s="480"/>
      <c r="G32" s="480"/>
      <c r="H32" s="480"/>
      <c r="I32" s="471"/>
      <c r="J32" s="489"/>
    </row>
    <row r="33" spans="2:10" ht="30.75" customHeight="1">
      <c r="B33" s="487"/>
      <c r="C33" s="488" t="s">
        <v>393</v>
      </c>
      <c r="D33" s="488"/>
      <c r="E33" s="488"/>
      <c r="F33" s="488"/>
      <c r="G33" s="488"/>
      <c r="H33" s="488"/>
      <c r="I33" s="471"/>
      <c r="J33" s="489"/>
    </row>
    <row r="34" spans="2:10" ht="71.25" customHeight="1">
      <c r="B34" s="487"/>
      <c r="C34" s="160"/>
      <c r="D34" s="160"/>
      <c r="E34" s="160"/>
      <c r="F34" s="160"/>
      <c r="G34" s="160"/>
      <c r="H34" s="160"/>
      <c r="I34" s="471"/>
      <c r="J34" s="489"/>
    </row>
    <row r="35" spans="2:10" ht="7.5" customHeight="1">
      <c r="B35" s="487"/>
      <c r="C35" s="472"/>
      <c r="D35" s="473"/>
      <c r="E35" s="473"/>
      <c r="F35" s="473"/>
      <c r="G35" s="473"/>
      <c r="H35" s="473"/>
      <c r="I35" s="471"/>
      <c r="J35" s="489"/>
    </row>
    <row r="36" spans="2:10" ht="24.75" customHeight="1">
      <c r="B36" s="487"/>
      <c r="C36" s="488" t="s">
        <v>394</v>
      </c>
      <c r="D36" s="488"/>
      <c r="E36" s="488"/>
      <c r="F36" s="488"/>
      <c r="G36" s="488"/>
      <c r="H36" s="488"/>
      <c r="I36" s="471"/>
      <c r="J36" s="489"/>
    </row>
    <row r="37" spans="2:10" ht="26.25" customHeight="1">
      <c r="B37" s="487"/>
      <c r="C37" s="488" t="s">
        <v>395</v>
      </c>
      <c r="D37" s="488"/>
      <c r="E37" s="488"/>
      <c r="F37" s="488"/>
      <c r="G37" s="488"/>
      <c r="H37" s="488"/>
      <c r="I37" s="71" t="s">
        <v>152</v>
      </c>
      <c r="J37" s="489"/>
    </row>
    <row r="38" spans="2:10" ht="7.5" customHeight="1">
      <c r="B38" s="487"/>
      <c r="C38" s="488"/>
      <c r="D38" s="490"/>
      <c r="E38" s="490"/>
      <c r="F38" s="490"/>
      <c r="G38" s="490"/>
      <c r="H38" s="491"/>
      <c r="I38" s="471"/>
      <c r="J38" s="489"/>
    </row>
    <row r="39" spans="2:10" ht="26.25" customHeight="1">
      <c r="B39" s="487"/>
      <c r="C39" s="492" t="s">
        <v>396</v>
      </c>
      <c r="D39" s="492"/>
      <c r="E39" s="492"/>
      <c r="F39" s="492"/>
      <c r="G39" s="492"/>
      <c r="H39" s="492"/>
      <c r="I39" s="71" t="s">
        <v>152</v>
      </c>
      <c r="J39" s="489"/>
    </row>
    <row r="40" spans="2:10" ht="7.5" customHeight="1">
      <c r="B40" s="487"/>
      <c r="C40" s="488"/>
      <c r="D40" s="490"/>
      <c r="E40" s="490"/>
      <c r="F40" s="490"/>
      <c r="G40" s="490"/>
      <c r="H40" s="491"/>
      <c r="I40" s="471"/>
      <c r="J40" s="489"/>
    </row>
    <row r="41" spans="2:10" ht="26.25" customHeight="1">
      <c r="B41" s="487"/>
      <c r="C41" s="488" t="s">
        <v>397</v>
      </c>
      <c r="D41" s="488"/>
      <c r="E41" s="488"/>
      <c r="F41" s="488"/>
      <c r="G41" s="488"/>
      <c r="H41" s="488"/>
      <c r="I41" s="71"/>
      <c r="J41" s="489"/>
    </row>
    <row r="42" spans="2:10" ht="12">
      <c r="B42" s="487"/>
      <c r="C42" s="493" t="s">
        <v>398</v>
      </c>
      <c r="D42" s="488"/>
      <c r="E42" s="488"/>
      <c r="F42" s="488"/>
      <c r="G42" s="488"/>
      <c r="H42" s="488"/>
      <c r="I42" s="488"/>
      <c r="J42" s="489"/>
    </row>
    <row r="43" spans="2:10" ht="48" customHeight="1">
      <c r="B43" s="487"/>
      <c r="C43" s="160"/>
      <c r="D43" s="160"/>
      <c r="E43" s="160"/>
      <c r="F43" s="160"/>
      <c r="G43" s="160"/>
      <c r="H43" s="160"/>
      <c r="I43" s="462"/>
      <c r="J43" s="489"/>
    </row>
    <row r="44" spans="1:10" s="32" customFormat="1" ht="12">
      <c r="A44" s="277"/>
      <c r="B44" s="400"/>
      <c r="C44" s="38"/>
      <c r="D44" s="38"/>
      <c r="E44" s="38"/>
      <c r="F44" s="38"/>
      <c r="G44" s="38"/>
      <c r="H44" s="38"/>
      <c r="I44" s="38"/>
      <c r="J44" s="494"/>
    </row>
    <row r="45" spans="1:10" s="32" customFormat="1" ht="27.75" customHeight="1">
      <c r="A45" s="277"/>
      <c r="B45" s="400"/>
      <c r="C45" s="488" t="s">
        <v>399</v>
      </c>
      <c r="D45" s="488"/>
      <c r="E45" s="488"/>
      <c r="F45" s="488"/>
      <c r="G45" s="488"/>
      <c r="H45" s="488"/>
      <c r="I45" s="38"/>
      <c r="J45" s="494"/>
    </row>
    <row r="46" spans="1:10" s="170" customFormat="1" ht="12">
      <c r="A46" s="495"/>
      <c r="B46" s="302"/>
      <c r="C46" s="132"/>
      <c r="D46" s="311" t="s">
        <v>234</v>
      </c>
      <c r="E46" s="131"/>
      <c r="F46" s="63"/>
      <c r="G46" s="63"/>
      <c r="H46" s="63"/>
      <c r="I46" s="63"/>
      <c r="J46" s="496"/>
    </row>
    <row r="47" spans="1:10" s="32" customFormat="1" ht="19.5" customHeight="1">
      <c r="A47" s="277"/>
      <c r="B47" s="400"/>
      <c r="C47" s="497" t="s">
        <v>400</v>
      </c>
      <c r="D47" s="193">
        <v>1922</v>
      </c>
      <c r="E47" s="56"/>
      <c r="F47" s="38"/>
      <c r="G47" s="38"/>
      <c r="H47" s="38"/>
      <c r="I47" s="38"/>
      <c r="J47" s="494"/>
    </row>
    <row r="48" spans="1:10" s="32" customFormat="1" ht="12">
      <c r="A48" s="277"/>
      <c r="B48" s="400"/>
      <c r="C48" s="38"/>
      <c r="D48" s="498"/>
      <c r="E48" s="38"/>
      <c r="F48" s="38"/>
      <c r="G48" s="38"/>
      <c r="H48" s="38"/>
      <c r="I48" s="38"/>
      <c r="J48" s="494"/>
    </row>
    <row r="49" spans="1:10" s="32" customFormat="1" ht="26.25" customHeight="1">
      <c r="A49" s="277"/>
      <c r="B49" s="400"/>
      <c r="C49" s="105" t="s">
        <v>401</v>
      </c>
      <c r="D49" s="105"/>
      <c r="E49" s="105"/>
      <c r="F49" s="105"/>
      <c r="G49" s="105"/>
      <c r="H49" s="105"/>
      <c r="I49" s="71" t="s">
        <v>152</v>
      </c>
      <c r="J49" s="494"/>
    </row>
    <row r="50" spans="1:10" s="170" customFormat="1" ht="6.75" customHeight="1">
      <c r="A50" s="495"/>
      <c r="B50" s="302"/>
      <c r="C50" s="132"/>
      <c r="D50" s="311"/>
      <c r="E50" s="131"/>
      <c r="F50" s="63"/>
      <c r="G50" s="63"/>
      <c r="H50" s="63"/>
      <c r="I50" s="63"/>
      <c r="J50" s="496"/>
    </row>
    <row r="51" spans="1:10" s="32" customFormat="1" ht="19.5" customHeight="1">
      <c r="A51" s="277"/>
      <c r="B51" s="400"/>
      <c r="C51" s="497" t="s">
        <v>402</v>
      </c>
      <c r="D51" s="193" t="s">
        <v>403</v>
      </c>
      <c r="E51" s="56"/>
      <c r="F51" s="38"/>
      <c r="G51" s="38"/>
      <c r="H51" s="38"/>
      <c r="I51" s="38"/>
      <c r="J51" s="494"/>
    </row>
    <row r="52" spans="1:10" s="32" customFormat="1" ht="6" customHeight="1">
      <c r="A52" s="277"/>
      <c r="B52" s="400"/>
      <c r="C52" s="38"/>
      <c r="D52" s="498"/>
      <c r="E52" s="38"/>
      <c r="F52" s="38"/>
      <c r="G52" s="38"/>
      <c r="H52" s="38"/>
      <c r="I52" s="38"/>
      <c r="J52" s="494"/>
    </row>
    <row r="53" spans="2:10" ht="12">
      <c r="B53" s="487"/>
      <c r="C53" s="499" t="s">
        <v>404</v>
      </c>
      <c r="D53" s="488"/>
      <c r="E53" s="488"/>
      <c r="F53" s="488"/>
      <c r="G53" s="488"/>
      <c r="H53" s="488"/>
      <c r="I53" s="488"/>
      <c r="J53" s="489"/>
    </row>
    <row r="54" spans="2:10" ht="48" customHeight="1">
      <c r="B54" s="487"/>
      <c r="C54" s="160"/>
      <c r="D54" s="160"/>
      <c r="E54" s="160"/>
      <c r="F54" s="160"/>
      <c r="G54" s="160"/>
      <c r="H54" s="160"/>
      <c r="I54" s="462"/>
      <c r="J54" s="489"/>
    </row>
    <row r="55" spans="2:10" ht="9.75" customHeight="1">
      <c r="B55" s="487"/>
      <c r="C55" s="462"/>
      <c r="D55" s="462"/>
      <c r="E55" s="462"/>
      <c r="F55" s="462"/>
      <c r="G55" s="462"/>
      <c r="H55" s="462"/>
      <c r="I55" s="462"/>
      <c r="J55" s="489"/>
    </row>
    <row r="56" spans="1:10" s="32" customFormat="1" ht="26.25" customHeight="1">
      <c r="A56" s="277"/>
      <c r="B56" s="400"/>
      <c r="C56" s="105" t="s">
        <v>405</v>
      </c>
      <c r="D56" s="105"/>
      <c r="E56" s="105"/>
      <c r="F56" s="105"/>
      <c r="G56" s="105"/>
      <c r="H56" s="105"/>
      <c r="I56" s="71" t="s">
        <v>152</v>
      </c>
      <c r="J56" s="494"/>
    </row>
    <row r="57" spans="2:10" ht="9.75" customHeight="1">
      <c r="B57" s="500"/>
      <c r="C57" s="501"/>
      <c r="D57" s="501"/>
      <c r="E57" s="501"/>
      <c r="F57" s="501"/>
      <c r="G57" s="501"/>
      <c r="H57" s="501"/>
      <c r="I57" s="501"/>
      <c r="J57" s="502"/>
    </row>
  </sheetData>
  <sheetProtection sheet="1" formatCells="0" formatColumns="0" formatRows="0" selectLockedCells="1"/>
  <mergeCells count="29">
    <mergeCell ref="F2:H2"/>
    <mergeCell ref="C5:G5"/>
    <mergeCell ref="C6:H6"/>
    <mergeCell ref="C9:G9"/>
    <mergeCell ref="C11:G11"/>
    <mergeCell ref="C13:G13"/>
    <mergeCell ref="C15:G15"/>
    <mergeCell ref="C17:G17"/>
    <mergeCell ref="C19:G19"/>
    <mergeCell ref="C21:G21"/>
    <mergeCell ref="C23:G23"/>
    <mergeCell ref="C25:G25"/>
    <mergeCell ref="C26:G26"/>
    <mergeCell ref="C27:G27"/>
    <mergeCell ref="C29:G29"/>
    <mergeCell ref="C30:G30"/>
    <mergeCell ref="C31:H31"/>
    <mergeCell ref="C32:H32"/>
    <mergeCell ref="C33:H33"/>
    <mergeCell ref="C34:H34"/>
    <mergeCell ref="C36:H36"/>
    <mergeCell ref="C37:H37"/>
    <mergeCell ref="C39:G39"/>
    <mergeCell ref="C41:H41"/>
    <mergeCell ref="C43:H43"/>
    <mergeCell ref="C45:H45"/>
    <mergeCell ref="C49:H49"/>
    <mergeCell ref="C54:H54"/>
    <mergeCell ref="C56:H56"/>
  </mergeCells>
  <conditionalFormatting sqref="I31">
    <cfRule type="cellIs" priority="1" dxfId="0" operator="notBetween" stopIfTrue="1">
      <formula>"SI"</formula>
      <formula>"NO"</formula>
    </cfRule>
  </conditionalFormatting>
  <conditionalFormatting sqref="I37">
    <cfRule type="cellIs" priority="2" dxfId="0" operator="notBetween" stopIfTrue="1">
      <formula>"SI"</formula>
      <formula>"NO"</formula>
    </cfRule>
  </conditionalFormatting>
  <conditionalFormatting sqref="I39">
    <cfRule type="cellIs" priority="3" dxfId="0" operator="notBetween" stopIfTrue="1">
      <formula>"SI"</formula>
      <formula>"NO"</formula>
    </cfRule>
  </conditionalFormatting>
  <conditionalFormatting sqref="I41">
    <cfRule type="cellIs" priority="4" dxfId="0" operator="notBetween" stopIfTrue="1">
      <formula>"SI"</formula>
      <formula>"NO"</formula>
    </cfRule>
  </conditionalFormatting>
  <conditionalFormatting sqref="I56">
    <cfRule type="cellIs" priority="5" dxfId="0" operator="notBetween" stopIfTrue="1">
      <formula>"SI"</formula>
      <formula>"NO"</formula>
    </cfRule>
  </conditionalFormatting>
  <conditionalFormatting sqref="I5">
    <cfRule type="cellIs" priority="6" dxfId="0" operator="notBetween" stopIfTrue="1">
      <formula>"SI"</formula>
      <formula>"NO"</formula>
    </cfRule>
  </conditionalFormatting>
  <conditionalFormatting sqref="I23">
    <cfRule type="cellIs" priority="7" dxfId="0" operator="notBetween" stopIfTrue="1">
      <formula>"SI"</formula>
      <formula>"NO"</formula>
    </cfRule>
  </conditionalFormatting>
  <conditionalFormatting sqref="I19">
    <cfRule type="cellIs" priority="8" dxfId="0" operator="notBetween" stopIfTrue="1">
      <formula>"SI"</formula>
      <formula>"NO"</formula>
    </cfRule>
  </conditionalFormatting>
  <conditionalFormatting sqref="I11">
    <cfRule type="cellIs" priority="9" dxfId="0" operator="notBetween" stopIfTrue="1">
      <formula>"SI"</formula>
      <formula>"NO"</formula>
    </cfRule>
  </conditionalFormatting>
  <conditionalFormatting sqref="I17">
    <cfRule type="cellIs" priority="10" dxfId="0" operator="notBetween" stopIfTrue="1">
      <formula>"SI"</formula>
      <formula>"NO"</formula>
    </cfRule>
  </conditionalFormatting>
  <conditionalFormatting sqref="I21">
    <cfRule type="cellIs" priority="11" dxfId="0" operator="notBetween" stopIfTrue="1">
      <formula>"SI"</formula>
      <formula>"NO"</formula>
    </cfRule>
  </conditionalFormatting>
  <conditionalFormatting sqref="I25">
    <cfRule type="cellIs" priority="12" dxfId="0" operator="notBetween" stopIfTrue="1">
      <formula>"SI"</formula>
      <formula>"NO"</formula>
    </cfRule>
  </conditionalFormatting>
  <conditionalFormatting sqref="I27">
    <cfRule type="cellIs" priority="13" dxfId="0" operator="notBetween" stopIfTrue="1">
      <formula>"SI"</formula>
      <formula>"NO"</formula>
    </cfRule>
  </conditionalFormatting>
  <conditionalFormatting sqref="I29">
    <cfRule type="cellIs" priority="14" dxfId="0" operator="notBetween" stopIfTrue="1">
      <formula>"SI"</formula>
      <formula>"NO"</formula>
    </cfRule>
  </conditionalFormatting>
  <conditionalFormatting sqref="I15">
    <cfRule type="cellIs" priority="15" dxfId="0" operator="notBetween" stopIfTrue="1">
      <formula>"SI"</formula>
      <formula>"NO"</formula>
    </cfRule>
  </conditionalFormatting>
  <conditionalFormatting sqref="I9">
    <cfRule type="cellIs" priority="16" dxfId="0" operator="notBetween" stopIfTrue="1">
      <formula>"SI"</formula>
      <formula>"NO"</formula>
    </cfRule>
  </conditionalFormatting>
  <conditionalFormatting sqref="I49">
    <cfRule type="cellIs" priority="17" dxfId="0" operator="notBetween" stopIfTrue="1">
      <formula>"SI"</formula>
      <formula>"NO"</formula>
    </cfRule>
  </conditionalFormatting>
  <dataValidations count="3">
    <dataValidation type="whole" operator="greaterThanOrEqual" allowBlank="1" showInputMessage="1" showErrorMessage="1" prompt="valore in euro" error="Inserire il dato con segno positivo" sqref="D47">
      <formula1>0</formula1>
    </dataValidation>
    <dataValidation type="list" allowBlank="1" showErrorMessage="1" sqref="I5 I9:I11 I15 I17 I19:I21 I23:I27 I29:I31 I37:I39 I41:I42 I49 I53 I56">
      <formula1>"SI,NO"</formula1>
      <formula2>0</formula2>
    </dataValidation>
    <dataValidation operator="greaterThanOrEqual" allowBlank="1" showInputMessage="1" showErrorMessage="1" prompt="Indicare la data dell'ultimo aggiornamento" error="Inserire il dato con segno positivo" sqref="D51">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16</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H35"/>
  <sheetViews>
    <sheetView showGridLines="0" zoomScale="90" zoomScaleNormal="90" zoomScaleSheetLayoutView="70" workbookViewId="0" topLeftCell="A19">
      <selection activeCell="I34" sqref="I34"/>
    </sheetView>
  </sheetViews>
  <sheetFormatPr defaultColWidth="8.00390625" defaultRowHeight="15"/>
  <cols>
    <col min="1" max="1" width="4.28125" style="503" customWidth="1"/>
    <col min="2" max="2" width="3.140625" style="504" customWidth="1"/>
    <col min="3" max="3" width="35.7109375" style="504" customWidth="1"/>
    <col min="4" max="4" width="62.28125" style="504" customWidth="1"/>
    <col min="5" max="5" width="31.8515625" style="504" customWidth="1"/>
    <col min="6" max="6" width="5.28125" style="504" customWidth="1"/>
    <col min="7" max="7" width="9.140625" style="504" customWidth="1"/>
    <col min="8" max="8" width="5.28125" style="504" customWidth="1"/>
    <col min="9" max="16384" width="9.140625" style="504" customWidth="1"/>
  </cols>
  <sheetData>
    <row r="2" spans="2:8" ht="12">
      <c r="B2" s="505"/>
      <c r="C2" s="506"/>
      <c r="D2" s="506"/>
      <c r="E2" s="506"/>
      <c r="F2" s="506"/>
      <c r="G2" s="506"/>
      <c r="H2" s="507"/>
    </row>
    <row r="3" spans="2:8" ht="12.75" customHeight="1">
      <c r="B3" s="508"/>
      <c r="C3" s="509" t="s">
        <v>406</v>
      </c>
      <c r="D3" s="509"/>
      <c r="E3" s="510"/>
      <c r="F3" s="511"/>
      <c r="G3" s="511"/>
      <c r="H3" s="512"/>
    </row>
    <row r="4" spans="2:8" ht="12">
      <c r="B4" s="508"/>
      <c r="C4" s="509"/>
      <c r="D4" s="509"/>
      <c r="E4" s="510"/>
      <c r="F4" s="511"/>
      <c r="G4" s="511"/>
      <c r="H4" s="512"/>
    </row>
    <row r="5" spans="2:8" ht="118.5" customHeight="1">
      <c r="B5" s="508"/>
      <c r="C5" s="513" t="s">
        <v>407</v>
      </c>
      <c r="D5" s="513"/>
      <c r="E5" s="513"/>
      <c r="F5" s="513"/>
      <c r="G5" s="513"/>
      <c r="H5" s="512"/>
    </row>
    <row r="6" spans="2:8" ht="12">
      <c r="B6" s="508"/>
      <c r="C6" s="509"/>
      <c r="D6" s="509"/>
      <c r="E6" s="510"/>
      <c r="F6" s="511"/>
      <c r="G6" s="511"/>
      <c r="H6" s="512"/>
    </row>
    <row r="7" spans="2:8" ht="12">
      <c r="B7" s="508"/>
      <c r="C7" s="514" t="s">
        <v>408</v>
      </c>
      <c r="D7" s="515"/>
      <c r="E7" s="516"/>
      <c r="F7" s="511"/>
      <c r="G7" s="511"/>
      <c r="H7" s="512"/>
    </row>
    <row r="8" spans="1:8" s="523" customFormat="1" ht="25.5">
      <c r="A8" s="517"/>
      <c r="B8" s="518"/>
      <c r="C8" s="519" t="s">
        <v>409</v>
      </c>
      <c r="D8" s="519" t="s">
        <v>410</v>
      </c>
      <c r="E8" s="520" t="s">
        <v>411</v>
      </c>
      <c r="F8" s="521"/>
      <c r="G8" s="521"/>
      <c r="H8" s="522"/>
    </row>
    <row r="9" spans="1:8" s="523" customFormat="1" ht="26.25" customHeight="1">
      <c r="A9" s="517"/>
      <c r="B9" s="518"/>
      <c r="C9" s="524" t="s">
        <v>412</v>
      </c>
      <c r="D9" s="525" t="s">
        <v>413</v>
      </c>
      <c r="E9" s="526">
        <v>0.34</v>
      </c>
      <c r="F9" s="521"/>
      <c r="G9" s="521"/>
      <c r="H9" s="522"/>
    </row>
    <row r="10" spans="1:8" s="523" customFormat="1" ht="26.25" customHeight="1">
      <c r="A10" s="517"/>
      <c r="B10" s="518"/>
      <c r="C10" s="524" t="s">
        <v>414</v>
      </c>
      <c r="D10" s="525" t="s">
        <v>415</v>
      </c>
      <c r="E10" s="526">
        <v>0.0085</v>
      </c>
      <c r="F10" s="521"/>
      <c r="G10" s="521"/>
      <c r="H10" s="522"/>
    </row>
    <row r="11" spans="1:8" s="523" customFormat="1" ht="26.25" customHeight="1">
      <c r="A11" s="517"/>
      <c r="B11" s="518"/>
      <c r="C11" s="524"/>
      <c r="D11" s="525"/>
      <c r="E11" s="526"/>
      <c r="F11" s="521"/>
      <c r="G11" s="521"/>
      <c r="H11" s="522"/>
    </row>
    <row r="12" spans="1:8" s="523" customFormat="1" ht="26.25" customHeight="1">
      <c r="A12" s="517"/>
      <c r="B12" s="518"/>
      <c r="C12" s="524"/>
      <c r="D12" s="525"/>
      <c r="E12" s="526"/>
      <c r="F12" s="521"/>
      <c r="G12" s="521"/>
      <c r="H12" s="522"/>
    </row>
    <row r="13" spans="1:8" s="523" customFormat="1" ht="26.25" customHeight="1">
      <c r="A13" s="517"/>
      <c r="B13" s="518"/>
      <c r="C13" s="524"/>
      <c r="D13" s="525"/>
      <c r="E13" s="526"/>
      <c r="F13" s="521"/>
      <c r="G13" s="521"/>
      <c r="H13" s="522"/>
    </row>
    <row r="14" spans="1:8" s="523" customFormat="1" ht="26.25" customHeight="1">
      <c r="A14" s="517"/>
      <c r="B14" s="518"/>
      <c r="C14" s="524"/>
      <c r="D14" s="525"/>
      <c r="E14" s="526"/>
      <c r="F14" s="521"/>
      <c r="G14" s="521"/>
      <c r="H14" s="522"/>
    </row>
    <row r="15" spans="1:8" s="523" customFormat="1" ht="26.25" customHeight="1">
      <c r="A15" s="517"/>
      <c r="B15" s="518"/>
      <c r="C15" s="524"/>
      <c r="D15" s="525"/>
      <c r="E15" s="526"/>
      <c r="F15" s="521"/>
      <c r="G15" s="521"/>
      <c r="H15" s="522"/>
    </row>
    <row r="16" spans="1:8" s="523" customFormat="1" ht="26.25" customHeight="1">
      <c r="A16" s="517"/>
      <c r="B16" s="518"/>
      <c r="C16" s="524"/>
      <c r="D16" s="525"/>
      <c r="E16" s="526"/>
      <c r="F16" s="521"/>
      <c r="G16" s="521"/>
      <c r="H16" s="522"/>
    </row>
    <row r="17" spans="1:8" s="523" customFormat="1" ht="26.25" customHeight="1">
      <c r="A17" s="517"/>
      <c r="B17" s="518"/>
      <c r="C17" s="524"/>
      <c r="D17" s="525"/>
      <c r="E17" s="526"/>
      <c r="F17" s="521"/>
      <c r="G17" s="521"/>
      <c r="H17" s="522"/>
    </row>
    <row r="18" spans="1:8" s="523" customFormat="1" ht="26.25" customHeight="1">
      <c r="A18" s="517"/>
      <c r="B18" s="518"/>
      <c r="C18" s="524"/>
      <c r="D18" s="525"/>
      <c r="E18" s="526"/>
      <c r="F18" s="521"/>
      <c r="G18" s="521"/>
      <c r="H18" s="522"/>
    </row>
    <row r="19" spans="1:8" s="523" customFormat="1" ht="26.25" customHeight="1">
      <c r="A19" s="517"/>
      <c r="B19" s="518"/>
      <c r="C19" s="524"/>
      <c r="D19" s="525"/>
      <c r="E19" s="526"/>
      <c r="F19" s="521"/>
      <c r="G19" s="521"/>
      <c r="H19" s="522"/>
    </row>
    <row r="20" spans="1:8" s="523" customFormat="1" ht="26.25" customHeight="1">
      <c r="A20" s="517"/>
      <c r="B20" s="518"/>
      <c r="C20" s="524"/>
      <c r="D20" s="525"/>
      <c r="E20" s="526"/>
      <c r="F20" s="521"/>
      <c r="G20" s="521"/>
      <c r="H20" s="522"/>
    </row>
    <row r="21" spans="1:8" s="523" customFormat="1" ht="26.25" customHeight="1">
      <c r="A21" s="517"/>
      <c r="B21" s="518"/>
      <c r="C21" s="524"/>
      <c r="D21" s="525"/>
      <c r="E21" s="526"/>
      <c r="F21" s="521"/>
      <c r="G21" s="521"/>
      <c r="H21" s="522"/>
    </row>
    <row r="22" spans="2:8" ht="12.75">
      <c r="B22" s="508"/>
      <c r="C22" s="509"/>
      <c r="D22" s="509"/>
      <c r="E22" s="516"/>
      <c r="F22" s="511"/>
      <c r="G22" s="511"/>
      <c r="H22" s="512"/>
    </row>
    <row r="23" spans="2:8" ht="33" customHeight="1">
      <c r="B23" s="508"/>
      <c r="C23" s="125" t="s">
        <v>416</v>
      </c>
      <c r="D23" s="125"/>
      <c r="E23" s="125"/>
      <c r="F23" s="511"/>
      <c r="G23" s="71" t="s">
        <v>152</v>
      </c>
      <c r="H23" s="512"/>
    </row>
    <row r="24" spans="1:8" s="152" customFormat="1" ht="15" customHeight="1">
      <c r="A24" s="527"/>
      <c r="B24" s="508"/>
      <c r="C24" s="528" t="s">
        <v>417</v>
      </c>
      <c r="D24" s="528"/>
      <c r="E24" s="528"/>
      <c r="F24" s="149"/>
      <c r="G24" s="149"/>
      <c r="H24" s="151"/>
    </row>
    <row r="25" spans="1:8" s="152" customFormat="1" ht="99.75" customHeight="1">
      <c r="A25" s="527"/>
      <c r="B25" s="508"/>
      <c r="C25" s="183"/>
      <c r="D25" s="183"/>
      <c r="E25" s="183"/>
      <c r="F25" s="149"/>
      <c r="G25" s="149"/>
      <c r="H25" s="151"/>
    </row>
    <row r="26" spans="1:8" s="32" customFormat="1" ht="10.5" customHeight="1">
      <c r="A26" s="277"/>
      <c r="B26" s="400"/>
      <c r="D26" s="105"/>
      <c r="E26" s="105"/>
      <c r="F26" s="105"/>
      <c r="G26" s="63"/>
      <c r="H26" s="496"/>
    </row>
    <row r="27" spans="1:8" s="32" customFormat="1" ht="26.25" customHeight="1">
      <c r="A27" s="277"/>
      <c r="B27" s="400"/>
      <c r="C27" s="472" t="s">
        <v>418</v>
      </c>
      <c r="D27" s="105"/>
      <c r="E27" s="105"/>
      <c r="F27" s="105"/>
      <c r="G27" s="63"/>
      <c r="H27" s="496"/>
    </row>
    <row r="28" spans="1:8" s="32" customFormat="1" ht="8.25" customHeight="1">
      <c r="A28" s="277"/>
      <c r="B28" s="400"/>
      <c r="C28" s="472"/>
      <c r="D28" s="105"/>
      <c r="E28" s="105"/>
      <c r="F28" s="105"/>
      <c r="G28" s="63"/>
      <c r="H28" s="496"/>
    </row>
    <row r="29" spans="1:8" s="451" customFormat="1" ht="25.5" customHeight="1">
      <c r="A29" s="529"/>
      <c r="B29" s="530"/>
      <c r="C29" s="492" t="s">
        <v>419</v>
      </c>
      <c r="D29" s="492"/>
      <c r="E29" s="492"/>
      <c r="F29" s="488"/>
      <c r="G29" s="71" t="s">
        <v>152</v>
      </c>
      <c r="H29" s="489"/>
    </row>
    <row r="30" spans="1:8" s="32" customFormat="1" ht="10.5" customHeight="1">
      <c r="A30" s="277"/>
      <c r="B30" s="400"/>
      <c r="C30" s="472"/>
      <c r="D30" s="105"/>
      <c r="E30" s="105"/>
      <c r="F30" s="105"/>
      <c r="G30" s="63"/>
      <c r="H30" s="496"/>
    </row>
    <row r="31" spans="1:8" s="451" customFormat="1" ht="29.25" customHeight="1">
      <c r="A31" s="529"/>
      <c r="B31" s="530"/>
      <c r="C31" s="492" t="s">
        <v>420</v>
      </c>
      <c r="D31" s="492"/>
      <c r="E31" s="492"/>
      <c r="F31" s="492"/>
      <c r="G31" s="71" t="s">
        <v>152</v>
      </c>
      <c r="H31" s="489"/>
    </row>
    <row r="32" spans="1:8" s="451" customFormat="1" ht="9.75" customHeight="1">
      <c r="A32" s="529"/>
      <c r="B32" s="530"/>
      <c r="C32" s="492"/>
      <c r="D32" s="492"/>
      <c r="E32" s="492"/>
      <c r="F32" s="492"/>
      <c r="G32" s="152"/>
      <c r="H32" s="489"/>
    </row>
    <row r="33" spans="1:8" s="451" customFormat="1" ht="12">
      <c r="A33" s="529"/>
      <c r="B33" s="530"/>
      <c r="C33" s="331" t="s">
        <v>421</v>
      </c>
      <c r="D33" s="331"/>
      <c r="E33" s="331"/>
      <c r="F33" s="473"/>
      <c r="G33" s="462"/>
      <c r="H33" s="489"/>
    </row>
    <row r="34" spans="1:8" s="451" customFormat="1" ht="28.5" customHeight="1">
      <c r="A34" s="529"/>
      <c r="B34" s="530"/>
      <c r="C34" s="531"/>
      <c r="D34" s="531"/>
      <c r="E34" s="531"/>
      <c r="F34" s="531"/>
      <c r="G34" s="462"/>
      <c r="H34" s="489"/>
    </row>
    <row r="35" spans="2:8" ht="12">
      <c r="B35" s="532"/>
      <c r="C35" s="533"/>
      <c r="D35" s="533"/>
      <c r="E35" s="533"/>
      <c r="F35" s="533"/>
      <c r="G35" s="533"/>
      <c r="H35" s="534"/>
    </row>
  </sheetData>
  <sheetProtection sheet="1" formatCells="0" formatColumns="0" formatRows="0" selectLockedCells="1"/>
  <mergeCells count="9">
    <mergeCell ref="C3:D3"/>
    <mergeCell ref="C5:G5"/>
    <mergeCell ref="C22:D22"/>
    <mergeCell ref="C23:E23"/>
    <mergeCell ref="C24:E24"/>
    <mergeCell ref="C25:E25"/>
    <mergeCell ref="C29:E29"/>
    <mergeCell ref="C31:E31"/>
    <mergeCell ref="C34:F34"/>
  </mergeCells>
  <conditionalFormatting sqref="G23">
    <cfRule type="cellIs" priority="1" dxfId="0" operator="notBetween" stopIfTrue="1">
      <formula>"SI"</formula>
      <formula>"NO"</formula>
    </cfRule>
  </conditionalFormatting>
  <conditionalFormatting sqref="G29">
    <cfRule type="cellIs" priority="2" dxfId="0" operator="notBetween" stopIfTrue="1">
      <formula>"SI"</formula>
      <formula>"NO"</formula>
    </cfRule>
  </conditionalFormatting>
  <conditionalFormatting sqref="G31">
    <cfRule type="cellIs" priority="3" dxfId="0" operator="notBetween" stopIfTrue="1">
      <formula>"SI"</formula>
      <formula>"NO"</formula>
    </cfRule>
  </conditionalFormatting>
  <dataValidations count="3">
    <dataValidation type="textLength" operator="equal" allowBlank="1" showErrorMessage="1" error="La lunghezza del codice fiscale deve essere di 11 caratteri" sqref="C9:C21">
      <formula1>11</formula1>
    </dataValidation>
    <dataValidation type="list" allowBlank="1" showErrorMessage="1" sqref="G23 G29 G31">
      <formula1>"SI,NO"</formula1>
      <formula2>0</formula2>
    </dataValidation>
    <dataValidation type="decimal" allowBlank="1" showInputMessage="1" showErrorMessage="1" prompt="Inserire la quota di partecipazione" error="Non può essere superiore al 100%" sqref="E9:E21">
      <formula1>0</formula1>
      <formula2>100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legacyDrawing r:id="rId2"/>
</worksheet>
</file>

<file path=xl/worksheets/sheet18.xml><?xml version="1.0" encoding="utf-8"?>
<worksheet xmlns="http://schemas.openxmlformats.org/spreadsheetml/2006/main" xmlns:r="http://schemas.openxmlformats.org/officeDocument/2006/relationships">
  <dimension ref="A1:L41"/>
  <sheetViews>
    <sheetView showGridLines="0" zoomScaleSheetLayoutView="100" workbookViewId="0" topLeftCell="A1">
      <selection activeCell="I34" sqref="I34"/>
    </sheetView>
  </sheetViews>
  <sheetFormatPr defaultColWidth="8.00390625" defaultRowHeight="15"/>
  <cols>
    <col min="1" max="1" width="1.8515625" style="277" customWidth="1"/>
    <col min="2" max="2" width="4.00390625" style="32" customWidth="1"/>
    <col min="3" max="3" width="35.421875" style="32" customWidth="1"/>
    <col min="4" max="5" width="27.28125" style="59" customWidth="1"/>
    <col min="6" max="6" width="5.140625" style="32" customWidth="1"/>
    <col min="7" max="7" width="11.57421875" style="32" customWidth="1"/>
    <col min="8" max="8" width="4.57421875" style="32" customWidth="1"/>
    <col min="9" max="16384" width="9.140625" style="32" customWidth="1"/>
  </cols>
  <sheetData>
    <row r="1" spans="3:7" ht="12">
      <c r="C1" s="38"/>
      <c r="D1" s="498"/>
      <c r="E1" s="498"/>
      <c r="F1" s="38"/>
      <c r="G1" s="38"/>
    </row>
    <row r="2" spans="1:8" ht="12.75" customHeight="1">
      <c r="A2" s="316"/>
      <c r="B2" s="34"/>
      <c r="C2" s="35"/>
      <c r="D2" s="434"/>
      <c r="E2" s="434"/>
      <c r="F2" s="434"/>
      <c r="G2" s="434"/>
      <c r="H2" s="535"/>
    </row>
    <row r="3" spans="1:8" ht="12.75" customHeight="1">
      <c r="A3" s="316"/>
      <c r="B3" s="36"/>
      <c r="C3" s="239" t="s">
        <v>422</v>
      </c>
      <c r="D3" s="439"/>
      <c r="E3" s="439"/>
      <c r="F3" s="439"/>
      <c r="G3" s="439"/>
      <c r="H3" s="494"/>
    </row>
    <row r="4" spans="1:8" ht="4.5" customHeight="1">
      <c r="A4" s="316"/>
      <c r="B4" s="36"/>
      <c r="C4" s="38"/>
      <c r="D4" s="439"/>
      <c r="E4" s="439"/>
      <c r="F4" s="439"/>
      <c r="G4" s="439"/>
      <c r="H4" s="494"/>
    </row>
    <row r="5" spans="1:8" s="451" customFormat="1" ht="32.25" customHeight="1">
      <c r="A5" s="452"/>
      <c r="B5" s="469"/>
      <c r="C5" s="492" t="s">
        <v>423</v>
      </c>
      <c r="D5" s="492"/>
      <c r="E5" s="492"/>
      <c r="F5" s="492"/>
      <c r="G5" s="71" t="s">
        <v>152</v>
      </c>
      <c r="H5" s="474"/>
    </row>
    <row r="6" spans="1:8" s="451" customFormat="1" ht="7.5" customHeight="1">
      <c r="A6" s="452"/>
      <c r="B6" s="469"/>
      <c r="C6" s="536"/>
      <c r="D6" s="536"/>
      <c r="E6" s="536"/>
      <c r="F6" s="473"/>
      <c r="G6" s="471"/>
      <c r="H6" s="474"/>
    </row>
    <row r="7" spans="1:8" s="406" customFormat="1" ht="28.5" customHeight="1">
      <c r="A7" s="537"/>
      <c r="B7" s="538"/>
      <c r="C7" s="539" t="s">
        <v>424</v>
      </c>
      <c r="D7" s="539"/>
      <c r="E7" s="539"/>
      <c r="F7" s="539"/>
      <c r="G7" s="539"/>
      <c r="H7" s="540"/>
    </row>
    <row r="8" spans="1:8" s="406" customFormat="1" ht="12.75">
      <c r="A8" s="537"/>
      <c r="B8" s="538"/>
      <c r="C8" s="62"/>
      <c r="D8" s="62"/>
      <c r="E8" s="62"/>
      <c r="F8" s="62"/>
      <c r="G8" s="62"/>
      <c r="H8" s="540"/>
    </row>
    <row r="9" spans="1:8" s="406" customFormat="1" ht="28.5" customHeight="1">
      <c r="A9" s="537"/>
      <c r="B9" s="538"/>
      <c r="C9" s="541" t="s">
        <v>425</v>
      </c>
      <c r="D9" s="541"/>
      <c r="E9" s="311"/>
      <c r="F9" s="63"/>
      <c r="G9" s="63"/>
      <c r="H9" s="540"/>
    </row>
    <row r="10" spans="1:8" s="406" customFormat="1" ht="42.75" customHeight="1">
      <c r="A10" s="537"/>
      <c r="B10" s="538"/>
      <c r="C10" s="542" t="s">
        <v>228</v>
      </c>
      <c r="D10" s="543" t="s">
        <v>426</v>
      </c>
      <c r="E10" s="544" t="s">
        <v>427</v>
      </c>
      <c r="F10" s="63"/>
      <c r="G10" s="63"/>
      <c r="H10" s="545"/>
    </row>
    <row r="11" spans="1:8" s="406" customFormat="1" ht="27.75" customHeight="1">
      <c r="A11" s="537"/>
      <c r="B11" s="538"/>
      <c r="C11" s="542" t="s">
        <v>428</v>
      </c>
      <c r="D11" s="546">
        <f>SUM(D13:D17)</f>
        <v>223811570</v>
      </c>
      <c r="E11" s="547">
        <f>SUM(E13:E17)</f>
        <v>550000</v>
      </c>
      <c r="F11" s="63"/>
      <c r="G11" s="63"/>
      <c r="H11" s="540"/>
    </row>
    <row r="12" spans="1:8" s="406" customFormat="1" ht="12.75">
      <c r="A12" s="537"/>
      <c r="B12" s="538"/>
      <c r="C12" s="548" t="s">
        <v>429</v>
      </c>
      <c r="D12" s="549"/>
      <c r="E12" s="550"/>
      <c r="F12" s="63"/>
      <c r="G12" s="63"/>
      <c r="H12" s="540"/>
    </row>
    <row r="13" spans="1:8" s="406" customFormat="1" ht="18.75" customHeight="1">
      <c r="A13" s="537"/>
      <c r="B13" s="538"/>
      <c r="C13" s="551" t="s">
        <v>430</v>
      </c>
      <c r="D13" s="552">
        <v>136680173</v>
      </c>
      <c r="E13" s="193"/>
      <c r="F13" s="63"/>
      <c r="G13" s="63"/>
      <c r="H13" s="540"/>
    </row>
    <row r="14" spans="1:8" ht="18.75" customHeight="1">
      <c r="A14" s="316"/>
      <c r="B14" s="36"/>
      <c r="C14" s="551" t="s">
        <v>431</v>
      </c>
      <c r="D14" s="552">
        <v>28565016</v>
      </c>
      <c r="E14" s="193">
        <v>500000</v>
      </c>
      <c r="F14" s="62"/>
      <c r="G14" s="62"/>
      <c r="H14" s="102"/>
    </row>
    <row r="15" spans="1:8" ht="18.75" customHeight="1">
      <c r="A15" s="316"/>
      <c r="B15" s="36"/>
      <c r="C15" s="551" t="s">
        <v>432</v>
      </c>
      <c r="D15" s="552">
        <v>7193356</v>
      </c>
      <c r="E15" s="193">
        <v>50000</v>
      </c>
      <c r="F15" s="62"/>
      <c r="G15" s="62"/>
      <c r="H15" s="102"/>
    </row>
    <row r="16" spans="1:8" ht="18.75" customHeight="1">
      <c r="A16" s="316"/>
      <c r="B16" s="36"/>
      <c r="C16" s="551" t="s">
        <v>433</v>
      </c>
      <c r="D16" s="552">
        <v>26229281</v>
      </c>
      <c r="E16" s="193"/>
      <c r="F16" s="62"/>
      <c r="G16" s="62"/>
      <c r="H16" s="102"/>
    </row>
    <row r="17" spans="1:8" ht="18.75" customHeight="1">
      <c r="A17" s="316"/>
      <c r="B17" s="36"/>
      <c r="C17" s="553" t="s">
        <v>434</v>
      </c>
      <c r="D17" s="554">
        <v>25143744</v>
      </c>
      <c r="E17" s="193"/>
      <c r="F17" s="62"/>
      <c r="G17" s="62"/>
      <c r="H17" s="102"/>
    </row>
    <row r="18" spans="1:8" ht="12">
      <c r="A18" s="316"/>
      <c r="B18" s="36"/>
      <c r="C18" s="62"/>
      <c r="D18" s="62"/>
      <c r="E18" s="62"/>
      <c r="F18" s="62"/>
      <c r="G18" s="62"/>
      <c r="H18" s="102"/>
    </row>
    <row r="19" spans="1:8" ht="26.25" customHeight="1">
      <c r="A19" s="316"/>
      <c r="B19" s="36"/>
      <c r="C19" s="555" t="s">
        <v>435</v>
      </c>
      <c r="D19" s="555"/>
      <c r="E19" s="311"/>
      <c r="F19" s="63"/>
      <c r="G19" s="63"/>
      <c r="H19" s="102"/>
    </row>
    <row r="20" spans="1:8" ht="42.75" customHeight="1">
      <c r="A20" s="316"/>
      <c r="B20" s="36"/>
      <c r="C20" s="542" t="s">
        <v>228</v>
      </c>
      <c r="D20" s="543" t="s">
        <v>426</v>
      </c>
      <c r="E20" s="544" t="s">
        <v>427</v>
      </c>
      <c r="F20" s="63"/>
      <c r="G20" s="63"/>
      <c r="H20" s="545"/>
    </row>
    <row r="21" spans="1:8" ht="27" customHeight="1">
      <c r="A21" s="316"/>
      <c r="B21" s="36"/>
      <c r="C21" s="542" t="s">
        <v>428</v>
      </c>
      <c r="D21" s="546">
        <f>SUM(D23:D27)</f>
        <v>41030705</v>
      </c>
      <c r="E21" s="547">
        <f>SUM(E23:E27)</f>
        <v>0</v>
      </c>
      <c r="F21" s="63"/>
      <c r="G21" s="63"/>
      <c r="H21" s="102"/>
    </row>
    <row r="22" spans="1:8" ht="12.75">
      <c r="A22" s="316"/>
      <c r="B22" s="36"/>
      <c r="C22" s="548" t="s">
        <v>429</v>
      </c>
      <c r="D22" s="556"/>
      <c r="E22" s="550"/>
      <c r="F22" s="63"/>
      <c r="G22" s="63"/>
      <c r="H22" s="102"/>
    </row>
    <row r="23" spans="1:8" ht="18.75" customHeight="1">
      <c r="A23" s="316"/>
      <c r="B23" s="36"/>
      <c r="C23" s="551" t="s">
        <v>430</v>
      </c>
      <c r="D23" s="552">
        <v>33932523</v>
      </c>
      <c r="E23" s="193"/>
      <c r="F23" s="63"/>
      <c r="G23" s="63"/>
      <c r="H23" s="102"/>
    </row>
    <row r="24" spans="1:8" ht="18.75" customHeight="1">
      <c r="A24" s="316"/>
      <c r="B24" s="36"/>
      <c r="C24" s="551" t="s">
        <v>431</v>
      </c>
      <c r="D24" s="552"/>
      <c r="E24" s="193"/>
      <c r="F24" s="63"/>
      <c r="G24" s="63"/>
      <c r="H24" s="102"/>
    </row>
    <row r="25" spans="1:8" ht="18.75" customHeight="1">
      <c r="A25" s="316"/>
      <c r="B25" s="36"/>
      <c r="C25" s="551" t="s">
        <v>432</v>
      </c>
      <c r="D25" s="552">
        <v>5000000</v>
      </c>
      <c r="E25" s="193"/>
      <c r="F25" s="62"/>
      <c r="G25" s="62"/>
      <c r="H25" s="102"/>
    </row>
    <row r="26" spans="1:8" ht="18.75" customHeight="1">
      <c r="A26" s="316"/>
      <c r="B26" s="36"/>
      <c r="C26" s="551" t="s">
        <v>433</v>
      </c>
      <c r="D26" s="557">
        <v>2011678</v>
      </c>
      <c r="E26" s="193"/>
      <c r="F26" s="62"/>
      <c r="G26" s="62"/>
      <c r="H26" s="102"/>
    </row>
    <row r="27" spans="1:8" ht="18.75" customHeight="1">
      <c r="A27" s="316"/>
      <c r="B27" s="36"/>
      <c r="C27" s="553" t="s">
        <v>434</v>
      </c>
      <c r="D27" s="554">
        <v>86504</v>
      </c>
      <c r="E27" s="193"/>
      <c r="F27" s="62"/>
      <c r="G27" s="62"/>
      <c r="H27" s="494"/>
    </row>
    <row r="28" spans="1:8" ht="12">
      <c r="A28" s="316"/>
      <c r="B28" s="36"/>
      <c r="C28" s="38"/>
      <c r="D28" s="498"/>
      <c r="E28" s="498"/>
      <c r="F28" s="38"/>
      <c r="G28" s="38"/>
      <c r="H28" s="39"/>
    </row>
    <row r="29" spans="1:8" ht="26.25" customHeight="1">
      <c r="A29" s="316"/>
      <c r="B29" s="36"/>
      <c r="C29" s="541" t="s">
        <v>436</v>
      </c>
      <c r="D29" s="541"/>
      <c r="E29" s="311"/>
      <c r="F29" s="63"/>
      <c r="G29" s="63"/>
      <c r="H29" s="102"/>
    </row>
    <row r="30" spans="1:8" ht="42" customHeight="1">
      <c r="A30" s="316"/>
      <c r="B30" s="36"/>
      <c r="C30" s="542"/>
      <c r="D30" s="543" t="s">
        <v>426</v>
      </c>
      <c r="E30" s="544" t="s">
        <v>427</v>
      </c>
      <c r="F30" s="63"/>
      <c r="G30" s="63"/>
      <c r="H30" s="545"/>
    </row>
    <row r="31" spans="1:8" ht="25.5" customHeight="1">
      <c r="A31" s="316"/>
      <c r="B31" s="36"/>
      <c r="C31" s="542" t="s">
        <v>428</v>
      </c>
      <c r="D31" s="546">
        <f>SUM(D33:D37)</f>
        <v>6735835</v>
      </c>
      <c r="E31" s="547">
        <f>SUM(E33:E37)</f>
        <v>95142</v>
      </c>
      <c r="F31" s="63"/>
      <c r="G31" s="63"/>
      <c r="H31" s="102"/>
    </row>
    <row r="32" spans="1:8" ht="12.75">
      <c r="A32" s="316"/>
      <c r="B32" s="36"/>
      <c r="C32" s="548" t="s">
        <v>429</v>
      </c>
      <c r="D32" s="556"/>
      <c r="E32" s="550"/>
      <c r="F32" s="63"/>
      <c r="G32" s="63"/>
      <c r="H32" s="102"/>
    </row>
    <row r="33" spans="1:8" ht="18" customHeight="1">
      <c r="A33" s="316"/>
      <c r="B33" s="36"/>
      <c r="C33" s="551" t="s">
        <v>430</v>
      </c>
      <c r="D33" s="552">
        <v>53437</v>
      </c>
      <c r="E33" s="193"/>
      <c r="F33" s="63"/>
      <c r="G33" s="63"/>
      <c r="H33" s="102"/>
    </row>
    <row r="34" spans="1:8" ht="18" customHeight="1">
      <c r="A34" s="316"/>
      <c r="B34" s="36"/>
      <c r="C34" s="551" t="s">
        <v>431</v>
      </c>
      <c r="D34" s="552">
        <v>15862</v>
      </c>
      <c r="E34" s="193"/>
      <c r="F34" s="62"/>
      <c r="G34" s="62"/>
      <c r="H34" s="102"/>
    </row>
    <row r="35" spans="1:8" ht="18" customHeight="1">
      <c r="A35" s="316"/>
      <c r="B35" s="36"/>
      <c r="C35" s="551" t="s">
        <v>432</v>
      </c>
      <c r="D35" s="552">
        <v>42157</v>
      </c>
      <c r="E35" s="193"/>
      <c r="F35" s="62"/>
      <c r="G35" s="62"/>
      <c r="H35" s="102"/>
    </row>
    <row r="36" spans="1:8" ht="18" customHeight="1">
      <c r="A36" s="316"/>
      <c r="B36" s="36"/>
      <c r="C36" s="551" t="s">
        <v>433</v>
      </c>
      <c r="D36" s="557">
        <v>270385</v>
      </c>
      <c r="E36" s="193">
        <v>45943</v>
      </c>
      <c r="F36" s="62"/>
      <c r="G36" s="62"/>
      <c r="H36" s="102"/>
    </row>
    <row r="37" spans="1:8" ht="18" customHeight="1">
      <c r="A37" s="316"/>
      <c r="B37" s="36"/>
      <c r="C37" s="553" t="s">
        <v>434</v>
      </c>
      <c r="D37" s="554">
        <v>6353994</v>
      </c>
      <c r="E37" s="193">
        <v>49199</v>
      </c>
      <c r="F37" s="62"/>
      <c r="G37" s="62"/>
      <c r="H37" s="494"/>
    </row>
    <row r="38" spans="1:8" ht="12">
      <c r="A38" s="316"/>
      <c r="B38" s="36"/>
      <c r="C38" s="38"/>
      <c r="D38" s="498"/>
      <c r="E38" s="498"/>
      <c r="F38" s="38"/>
      <c r="G38" s="38"/>
      <c r="H38" s="494"/>
    </row>
    <row r="39" spans="1:8" ht="12">
      <c r="A39" s="316"/>
      <c r="B39" s="36"/>
      <c r="C39" s="558" t="s">
        <v>437</v>
      </c>
      <c r="D39" s="558"/>
      <c r="E39" s="558"/>
      <c r="F39" s="558"/>
      <c r="G39" s="62"/>
      <c r="H39" s="559"/>
    </row>
    <row r="40" spans="1:12" ht="12" customHeight="1">
      <c r="A40" s="316"/>
      <c r="B40" s="36"/>
      <c r="C40" s="160" t="s">
        <v>438</v>
      </c>
      <c r="D40" s="160"/>
      <c r="E40" s="160"/>
      <c r="F40" s="160"/>
      <c r="G40" s="160"/>
      <c r="H40" s="102"/>
      <c r="L40" s="560"/>
    </row>
    <row r="41" spans="2:8" ht="12">
      <c r="B41" s="332"/>
      <c r="C41" s="333"/>
      <c r="D41" s="561"/>
      <c r="E41" s="561"/>
      <c r="F41" s="333"/>
      <c r="G41" s="333"/>
      <c r="H41" s="562"/>
    </row>
  </sheetData>
  <sheetProtection sheet="1" formatCells="0" formatColumns="0" formatRows="0" selectLockedCells="1"/>
  <mergeCells count="7">
    <mergeCell ref="D2:F2"/>
    <mergeCell ref="C5:E5"/>
    <mergeCell ref="C7:F7"/>
    <mergeCell ref="C9:D9"/>
    <mergeCell ref="C19:D19"/>
    <mergeCell ref="C29:D29"/>
    <mergeCell ref="C40:G40"/>
  </mergeCells>
  <conditionalFormatting sqref="G5">
    <cfRule type="cellIs" priority="1" dxfId="0" operator="notBetween" stopIfTrue="1">
      <formula>"SI"</formula>
      <formula>"NO"</formula>
    </cfRule>
  </conditionalFormatting>
  <dataValidations count="4">
    <dataValidation type="whole" operator="greaterThan" allowBlank="1" showErrorMessage="1" sqref="D18:E18">
      <formula1>0</formula1>
    </dataValidation>
    <dataValidation type="whole" operator="greaterThan" allowBlank="1" showInputMessage="1" showErrorMessage="1" prompt="valori in euro" sqref="D13:D17 D23:D27 D33:D37">
      <formula1>0</formula1>
    </dataValidation>
    <dataValidation type="whole" operator="greaterThanOrEqual" allowBlank="1" showInputMessage="1" showErrorMessage="1" prompt="valori in euro" sqref="E13:E17 E23:E27 E33:E37">
      <formula1>0</formula1>
    </dataValidation>
    <dataValidation type="list" allowBlank="1" showErrorMessage="1" sqref="G5">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horizontalDpi="300" verticalDpi="300" orientation="portrait" paperSize="9" scale="80"/>
  <headerFooter alignWithMargins="0">
    <oddHeader>&amp;CQuestionario Enti del SSN - Sezione delle Autonomie</oddHeader>
    <oddFooter>&amp;CPagina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L48"/>
  <sheetViews>
    <sheetView showGridLines="0" zoomScale="80" zoomScaleNormal="80" zoomScaleSheetLayoutView="85" workbookViewId="0" topLeftCell="A28">
      <selection activeCell="I34" sqref="I34"/>
    </sheetView>
  </sheetViews>
  <sheetFormatPr defaultColWidth="29.7109375" defaultRowHeight="15"/>
  <cols>
    <col min="1" max="1" width="2.00390625" style="32" customWidth="1"/>
    <col min="2" max="2" width="3.7109375" style="277" customWidth="1"/>
    <col min="3" max="3" width="33.28125" style="32" customWidth="1"/>
    <col min="4" max="4" width="32.421875" style="59" customWidth="1"/>
    <col min="5" max="7" width="27.57421875" style="32" customWidth="1"/>
    <col min="8" max="8" width="24.421875" style="32" customWidth="1"/>
    <col min="9" max="9" width="24.7109375" style="32" customWidth="1"/>
    <col min="10" max="10" width="17.00390625" style="29" customWidth="1"/>
    <col min="11" max="11" width="1.57421875" style="29" customWidth="1"/>
    <col min="12" max="16384" width="29.8515625" style="32" customWidth="1"/>
  </cols>
  <sheetData>
    <row r="2" spans="2:11" ht="12">
      <c r="B2" s="397"/>
      <c r="C2" s="35"/>
      <c r="D2" s="563"/>
      <c r="E2" s="35"/>
      <c r="F2" s="35"/>
      <c r="G2" s="35"/>
      <c r="H2" s="35"/>
      <c r="I2" s="35"/>
      <c r="J2" s="321"/>
      <c r="K2" s="99"/>
    </row>
    <row r="3" spans="1:11" s="451" customFormat="1" ht="23.25" customHeight="1">
      <c r="A3" s="452"/>
      <c r="B3" s="469"/>
      <c r="C3" s="470" t="s">
        <v>439</v>
      </c>
      <c r="D3" s="470"/>
      <c r="E3" s="470"/>
      <c r="F3" s="470"/>
      <c r="G3" s="470"/>
      <c r="H3" s="470"/>
      <c r="I3" s="471"/>
      <c r="K3" s="465"/>
    </row>
    <row r="4" spans="2:11" ht="12">
      <c r="B4" s="400"/>
      <c r="C4" s="239" t="s">
        <v>440</v>
      </c>
      <c r="D4" s="498"/>
      <c r="E4" s="38"/>
      <c r="F4" s="38"/>
      <c r="G4" s="38"/>
      <c r="H4" s="38"/>
      <c r="I4" s="38"/>
      <c r="J4" s="62"/>
      <c r="K4" s="102"/>
    </row>
    <row r="5" spans="2:11" ht="12">
      <c r="B5" s="400"/>
      <c r="C5" s="38"/>
      <c r="D5" s="498"/>
      <c r="E5" s="38"/>
      <c r="F5" s="38"/>
      <c r="G5" s="38"/>
      <c r="H5" s="38"/>
      <c r="I5" s="38"/>
      <c r="J5" s="62"/>
      <c r="K5" s="102"/>
    </row>
    <row r="6" spans="2:11" ht="13.5" customHeight="1">
      <c r="B6" s="400"/>
      <c r="C6" s="190" t="s">
        <v>441</v>
      </c>
      <c r="D6" s="190"/>
      <c r="E6" s="190"/>
      <c r="F6" s="190"/>
      <c r="G6" s="190"/>
      <c r="H6" s="190"/>
      <c r="I6" s="192"/>
      <c r="J6" s="62"/>
      <c r="K6" s="102"/>
    </row>
    <row r="7" spans="2:11" s="170" customFormat="1" ht="87" customHeight="1">
      <c r="B7" s="302"/>
      <c r="C7" s="564" t="s">
        <v>228</v>
      </c>
      <c r="D7" s="565" t="s">
        <v>442</v>
      </c>
      <c r="E7" s="565" t="s">
        <v>443</v>
      </c>
      <c r="F7" s="565" t="s">
        <v>444</v>
      </c>
      <c r="G7" s="565" t="s">
        <v>445</v>
      </c>
      <c r="H7" s="566" t="s">
        <v>446</v>
      </c>
      <c r="I7" s="567" t="s">
        <v>447</v>
      </c>
      <c r="J7" s="63"/>
      <c r="K7" s="496"/>
    </row>
    <row r="8" spans="2:11" ht="18" customHeight="1">
      <c r="B8" s="400"/>
      <c r="C8" s="568">
        <v>2017</v>
      </c>
      <c r="D8" s="569">
        <v>3229876</v>
      </c>
      <c r="E8" s="569"/>
      <c r="F8" s="569"/>
      <c r="G8" s="570"/>
      <c r="H8" s="569"/>
      <c r="I8" s="571">
        <v>3229876</v>
      </c>
      <c r="K8" s="102"/>
    </row>
    <row r="9" spans="2:11" ht="18" customHeight="1">
      <c r="B9" s="400"/>
      <c r="C9" s="568">
        <v>2016</v>
      </c>
      <c r="D9" s="569"/>
      <c r="E9" s="569"/>
      <c r="F9" s="569"/>
      <c r="G9" s="570"/>
      <c r="H9" s="569"/>
      <c r="I9" s="571"/>
      <c r="J9" s="63"/>
      <c r="K9" s="102"/>
    </row>
    <row r="10" spans="2:11" ht="18" customHeight="1">
      <c r="B10" s="400"/>
      <c r="C10" s="568">
        <v>2015</v>
      </c>
      <c r="D10" s="569"/>
      <c r="E10" s="569"/>
      <c r="F10" s="569"/>
      <c r="G10" s="570"/>
      <c r="H10" s="569"/>
      <c r="I10" s="571"/>
      <c r="J10" s="63"/>
      <c r="K10" s="102"/>
    </row>
    <row r="11" spans="2:11" ht="18" customHeight="1">
      <c r="B11" s="400"/>
      <c r="C11" s="572">
        <v>2014</v>
      </c>
      <c r="D11" s="569"/>
      <c r="E11" s="569"/>
      <c r="F11" s="569"/>
      <c r="G11" s="570"/>
      <c r="H11" s="569"/>
      <c r="I11" s="571"/>
      <c r="J11" s="63"/>
      <c r="K11" s="102"/>
    </row>
    <row r="12" spans="2:11" ht="18" customHeight="1">
      <c r="B12" s="400"/>
      <c r="C12" s="573" t="s">
        <v>448</v>
      </c>
      <c r="D12" s="569"/>
      <c r="E12" s="569"/>
      <c r="F12" s="569"/>
      <c r="G12" s="570"/>
      <c r="H12" s="569"/>
      <c r="I12" s="571"/>
      <c r="J12" s="63"/>
      <c r="K12" s="102"/>
    </row>
    <row r="13" spans="2:11" ht="38.25" customHeight="1">
      <c r="B13" s="400"/>
      <c r="C13" s="574" t="s">
        <v>449</v>
      </c>
      <c r="D13" s="574"/>
      <c r="E13" s="574"/>
      <c r="F13" s="574"/>
      <c r="G13" s="574"/>
      <c r="H13" s="574"/>
      <c r="I13" s="575">
        <f>SUM(I8:I12)</f>
        <v>3229876</v>
      </c>
      <c r="J13" s="63"/>
      <c r="K13" s="102"/>
    </row>
    <row r="14" spans="2:11" ht="15" customHeight="1">
      <c r="B14" s="400"/>
      <c r="C14" s="576"/>
      <c r="D14" s="577"/>
      <c r="E14" s="577"/>
      <c r="F14" s="577"/>
      <c r="G14" s="577"/>
      <c r="H14" s="577"/>
      <c r="I14" s="577"/>
      <c r="J14" s="62"/>
      <c r="K14" s="102"/>
    </row>
    <row r="15" spans="2:11" s="103" customFormat="1" ht="29.25" customHeight="1">
      <c r="B15" s="578"/>
      <c r="C15" s="328" t="s">
        <v>450</v>
      </c>
      <c r="D15" s="328"/>
      <c r="E15" s="328"/>
      <c r="F15" s="328"/>
      <c r="G15" s="328"/>
      <c r="H15" s="165"/>
      <c r="I15" s="128"/>
      <c r="J15" s="118" t="s">
        <v>152</v>
      </c>
      <c r="K15" s="579"/>
    </row>
    <row r="16" spans="2:11" s="103" customFormat="1" ht="7.5" customHeight="1">
      <c r="B16" s="578"/>
      <c r="C16" s="326"/>
      <c r="D16" s="326"/>
      <c r="E16" s="326"/>
      <c r="F16" s="326"/>
      <c r="G16" s="326"/>
      <c r="H16" s="326"/>
      <c r="I16" s="128"/>
      <c r="J16" s="192"/>
      <c r="K16" s="579"/>
    </row>
    <row r="17" spans="2:11" ht="12.75" customHeight="1">
      <c r="B17" s="400"/>
      <c r="C17" s="190" t="s">
        <v>451</v>
      </c>
      <c r="D17" s="190"/>
      <c r="E17" s="190"/>
      <c r="F17" s="190"/>
      <c r="G17" s="190"/>
      <c r="H17" s="190"/>
      <c r="I17" s="38"/>
      <c r="J17" s="192"/>
      <c r="K17" s="49"/>
    </row>
    <row r="18" spans="2:11" s="201" customFormat="1" ht="64.5" customHeight="1">
      <c r="B18" s="400"/>
      <c r="C18" s="580"/>
      <c r="D18" s="580"/>
      <c r="E18" s="580"/>
      <c r="F18" s="580"/>
      <c r="G18" s="580"/>
      <c r="H18" s="580"/>
      <c r="I18" s="580"/>
      <c r="J18" s="192"/>
      <c r="K18" s="49"/>
    </row>
    <row r="19" spans="2:11" s="201" customFormat="1" ht="12">
      <c r="B19" s="400"/>
      <c r="C19" s="163"/>
      <c r="D19" s="581"/>
      <c r="E19" s="581"/>
      <c r="F19" s="581"/>
      <c r="G19" s="581"/>
      <c r="H19" s="581"/>
      <c r="I19" s="324"/>
      <c r="J19" s="192"/>
      <c r="K19" s="49"/>
    </row>
    <row r="20" spans="2:11" s="152" customFormat="1" ht="30.75" customHeight="1">
      <c r="B20" s="400"/>
      <c r="C20" s="117" t="s">
        <v>452</v>
      </c>
      <c r="D20" s="117"/>
      <c r="E20" s="117"/>
      <c r="F20" s="117"/>
      <c r="G20" s="117"/>
      <c r="H20" s="481"/>
      <c r="I20" s="38"/>
      <c r="J20" s="569">
        <v>3229876</v>
      </c>
      <c r="K20" s="151"/>
    </row>
    <row r="21" spans="2:11" s="152" customFormat="1" ht="7.5" customHeight="1">
      <c r="B21" s="400"/>
      <c r="C21" s="117"/>
      <c r="D21" s="582"/>
      <c r="E21" s="582"/>
      <c r="F21" s="582"/>
      <c r="G21" s="582"/>
      <c r="H21" s="481"/>
      <c r="I21" s="38"/>
      <c r="J21" s="581"/>
      <c r="K21" s="151"/>
    </row>
    <row r="22" spans="2:11" s="152" customFormat="1" ht="26.25" customHeight="1">
      <c r="B22" s="400"/>
      <c r="C22" s="117" t="s">
        <v>453</v>
      </c>
      <c r="D22" s="117"/>
      <c r="E22" s="117"/>
      <c r="F22" s="117"/>
      <c r="G22" s="117"/>
      <c r="H22" s="481"/>
      <c r="I22" s="38"/>
      <c r="J22" s="569"/>
      <c r="K22" s="151"/>
    </row>
    <row r="23" spans="2:11" s="152" customFormat="1" ht="7.5" customHeight="1">
      <c r="B23" s="400"/>
      <c r="C23" s="117"/>
      <c r="D23" s="582"/>
      <c r="E23" s="582"/>
      <c r="F23" s="582"/>
      <c r="G23" s="582"/>
      <c r="H23" s="481"/>
      <c r="I23" s="38"/>
      <c r="J23" s="581"/>
      <c r="K23" s="151"/>
    </row>
    <row r="24" spans="2:11" s="152" customFormat="1" ht="26.25" customHeight="1">
      <c r="B24" s="400"/>
      <c r="C24" s="117" t="s">
        <v>454</v>
      </c>
      <c r="D24" s="117"/>
      <c r="E24" s="117"/>
      <c r="F24" s="117"/>
      <c r="G24" s="117"/>
      <c r="H24" s="481"/>
      <c r="I24" s="38"/>
      <c r="J24" s="569">
        <v>3229876</v>
      </c>
      <c r="K24" s="151"/>
    </row>
    <row r="25" spans="2:11" s="152" customFormat="1" ht="7.5" customHeight="1">
      <c r="B25" s="400"/>
      <c r="C25" s="117"/>
      <c r="D25" s="582"/>
      <c r="E25" s="582"/>
      <c r="F25" s="582"/>
      <c r="G25" s="582"/>
      <c r="H25" s="481"/>
      <c r="I25" s="38"/>
      <c r="J25" s="581"/>
      <c r="K25" s="151"/>
    </row>
    <row r="26" spans="2:11" s="152" customFormat="1" ht="26.25" customHeight="1">
      <c r="B26" s="400"/>
      <c r="C26" s="117" t="s">
        <v>455</v>
      </c>
      <c r="D26" s="117"/>
      <c r="E26" s="117"/>
      <c r="F26" s="117"/>
      <c r="G26" s="117"/>
      <c r="H26" s="481"/>
      <c r="I26" s="38"/>
      <c r="J26" s="569"/>
      <c r="K26" s="151"/>
    </row>
    <row r="27" spans="2:11" s="152" customFormat="1" ht="7.5" customHeight="1">
      <c r="B27" s="400"/>
      <c r="C27" s="117"/>
      <c r="D27" s="582"/>
      <c r="E27" s="582"/>
      <c r="F27" s="582"/>
      <c r="G27" s="582"/>
      <c r="H27" s="481"/>
      <c r="I27" s="38"/>
      <c r="J27" s="581"/>
      <c r="K27" s="151"/>
    </row>
    <row r="28" spans="2:11" s="152" customFormat="1" ht="26.25" customHeight="1">
      <c r="B28" s="400"/>
      <c r="C28" s="188" t="s">
        <v>456</v>
      </c>
      <c r="D28" s="583"/>
      <c r="E28" s="583"/>
      <c r="F28" s="583"/>
      <c r="G28" s="481"/>
      <c r="H28" s="481"/>
      <c r="I28" s="38"/>
      <c r="J28" s="569"/>
      <c r="K28" s="151"/>
    </row>
    <row r="29" spans="2:11" s="152" customFormat="1" ht="15">
      <c r="B29" s="400"/>
      <c r="C29" s="188" t="s">
        <v>457</v>
      </c>
      <c r="D29" s="583"/>
      <c r="E29" s="583"/>
      <c r="F29" s="583"/>
      <c r="G29" s="481"/>
      <c r="H29" s="481"/>
      <c r="I29" s="583"/>
      <c r="J29" s="484"/>
      <c r="K29" s="151"/>
    </row>
    <row r="30" spans="2:11" s="201" customFormat="1" ht="66" customHeight="1">
      <c r="B30" s="400"/>
      <c r="C30" s="160"/>
      <c r="D30" s="160"/>
      <c r="E30" s="160"/>
      <c r="F30" s="160"/>
      <c r="G30" s="160"/>
      <c r="H30" s="160"/>
      <c r="I30" s="160"/>
      <c r="J30" s="62"/>
      <c r="K30" s="49"/>
    </row>
    <row r="31" spans="2:11" s="201" customFormat="1" ht="7.5" customHeight="1">
      <c r="B31" s="400"/>
      <c r="C31" s="584"/>
      <c r="D31" s="584"/>
      <c r="E31" s="584"/>
      <c r="F31" s="584"/>
      <c r="G31" s="584"/>
      <c r="H31" s="584"/>
      <c r="I31" s="192"/>
      <c r="J31" s="62"/>
      <c r="K31" s="49"/>
    </row>
    <row r="32" spans="2:11" ht="22.5" customHeight="1">
      <c r="B32" s="400"/>
      <c r="C32" s="585" t="s">
        <v>458</v>
      </c>
      <c r="D32" s="585"/>
      <c r="E32" s="585"/>
      <c r="F32" s="585"/>
      <c r="G32" s="585"/>
      <c r="H32" s="585"/>
      <c r="I32" s="585"/>
      <c r="J32" s="585"/>
      <c r="K32" s="585"/>
    </row>
    <row r="33" spans="2:11" s="103" customFormat="1" ht="41.25" customHeight="1">
      <c r="B33" s="578"/>
      <c r="C33" s="445" t="s">
        <v>459</v>
      </c>
      <c r="D33" s="445"/>
      <c r="E33" s="445"/>
      <c r="F33" s="445"/>
      <c r="G33" s="445"/>
      <c r="H33" s="445"/>
      <c r="I33" s="128"/>
      <c r="J33" s="118" t="s">
        <v>152</v>
      </c>
      <c r="K33" s="579"/>
    </row>
    <row r="34" spans="2:11" s="103" customFormat="1" ht="12">
      <c r="B34" s="578"/>
      <c r="C34" s="165" t="s">
        <v>460</v>
      </c>
      <c r="D34" s="326"/>
      <c r="E34" s="326"/>
      <c r="F34" s="326"/>
      <c r="G34" s="326"/>
      <c r="H34" s="586"/>
      <c r="I34" s="128"/>
      <c r="J34" s="587"/>
      <c r="K34" s="579"/>
    </row>
    <row r="35" spans="2:12" s="103" customFormat="1" ht="58.5" customHeight="1">
      <c r="B35" s="578"/>
      <c r="C35" s="160"/>
      <c r="D35" s="160"/>
      <c r="E35" s="160"/>
      <c r="F35" s="160"/>
      <c r="G35" s="160"/>
      <c r="H35" s="160"/>
      <c r="I35" s="160"/>
      <c r="J35" s="587"/>
      <c r="K35" s="579"/>
      <c r="L35" s="226"/>
    </row>
    <row r="36" spans="2:11" s="103" customFormat="1" ht="7.5" customHeight="1">
      <c r="B36" s="578"/>
      <c r="C36" s="588"/>
      <c r="D36" s="588"/>
      <c r="E36" s="588"/>
      <c r="F36" s="588"/>
      <c r="G36" s="588"/>
      <c r="H36" s="588"/>
      <c r="I36" s="128"/>
      <c r="J36" s="587"/>
      <c r="K36" s="579"/>
    </row>
    <row r="37" spans="2:11" s="103" customFormat="1" ht="41.25" customHeight="1">
      <c r="B37" s="578"/>
      <c r="C37" s="445" t="s">
        <v>461</v>
      </c>
      <c r="D37" s="445"/>
      <c r="E37" s="445"/>
      <c r="F37" s="445"/>
      <c r="G37" s="445"/>
      <c r="H37" s="445"/>
      <c r="I37" s="128"/>
      <c r="J37" s="118" t="s">
        <v>152</v>
      </c>
      <c r="K37" s="579"/>
    </row>
    <row r="38" spans="2:11" s="103" customFormat="1" ht="12">
      <c r="B38" s="578"/>
      <c r="C38" s="165" t="s">
        <v>462</v>
      </c>
      <c r="D38" s="326"/>
      <c r="E38" s="326"/>
      <c r="F38" s="326"/>
      <c r="G38" s="326"/>
      <c r="H38" s="586"/>
      <c r="I38" s="128"/>
      <c r="J38" s="587"/>
      <c r="K38" s="579"/>
    </row>
    <row r="39" spans="2:11" s="103" customFormat="1" ht="58.5" customHeight="1">
      <c r="B39" s="578"/>
      <c r="C39" s="580" t="s">
        <v>463</v>
      </c>
      <c r="D39" s="580"/>
      <c r="E39" s="580"/>
      <c r="F39" s="580"/>
      <c r="G39" s="580"/>
      <c r="H39" s="580"/>
      <c r="I39" s="580"/>
      <c r="J39" s="587"/>
      <c r="K39" s="579"/>
    </row>
    <row r="40" spans="2:11" s="103" customFormat="1" ht="7.5" customHeight="1">
      <c r="B40" s="578"/>
      <c r="C40" s="588"/>
      <c r="D40" s="588"/>
      <c r="E40" s="588"/>
      <c r="F40" s="588"/>
      <c r="G40" s="588"/>
      <c r="H40" s="588"/>
      <c r="I40" s="128"/>
      <c r="J40" s="587"/>
      <c r="K40" s="579"/>
    </row>
    <row r="41" spans="2:11" s="103" customFormat="1" ht="31.5" customHeight="1">
      <c r="B41" s="578"/>
      <c r="C41" s="328" t="s">
        <v>464</v>
      </c>
      <c r="D41" s="328"/>
      <c r="E41" s="328"/>
      <c r="F41" s="328"/>
      <c r="G41" s="328"/>
      <c r="H41" s="328"/>
      <c r="I41" s="128"/>
      <c r="J41" s="118" t="s">
        <v>152</v>
      </c>
      <c r="K41" s="579"/>
    </row>
    <row r="42" spans="2:11" s="103" customFormat="1" ht="7.5" customHeight="1">
      <c r="B42" s="578"/>
      <c r="C42" s="328"/>
      <c r="D42" s="328"/>
      <c r="E42" s="328"/>
      <c r="F42" s="328"/>
      <c r="G42" s="328"/>
      <c r="H42" s="328"/>
      <c r="I42" s="128"/>
      <c r="J42" s="62"/>
      <c r="K42" s="579"/>
    </row>
    <row r="43" spans="2:11" s="152" customFormat="1" ht="27.75" customHeight="1">
      <c r="B43" s="400"/>
      <c r="C43" s="117" t="s">
        <v>465</v>
      </c>
      <c r="D43" s="117"/>
      <c r="E43" s="117"/>
      <c r="F43" s="117"/>
      <c r="G43" s="117"/>
      <c r="H43" s="117"/>
      <c r="I43" s="38"/>
      <c r="J43" s="118" t="s">
        <v>152</v>
      </c>
      <c r="K43" s="151"/>
    </row>
    <row r="44" spans="2:11" ht="7.5" customHeight="1">
      <c r="B44" s="400"/>
      <c r="C44" s="587"/>
      <c r="D44" s="587"/>
      <c r="E44" s="587"/>
      <c r="F44" s="587"/>
      <c r="G44" s="587"/>
      <c r="H44" s="587"/>
      <c r="I44" s="38"/>
      <c r="J44" s="587"/>
      <c r="K44" s="585"/>
    </row>
    <row r="45" spans="2:11" ht="31.5" customHeight="1">
      <c r="B45" s="400"/>
      <c r="C45" s="587" t="s">
        <v>466</v>
      </c>
      <c r="D45" s="587"/>
      <c r="E45" s="587"/>
      <c r="F45" s="587"/>
      <c r="G45" s="587"/>
      <c r="H45" s="587"/>
      <c r="I45" s="38"/>
      <c r="J45" s="118" t="s">
        <v>159</v>
      </c>
      <c r="K45" s="585"/>
    </row>
    <row r="46" spans="2:11" ht="7.5" customHeight="1">
      <c r="B46" s="400"/>
      <c r="C46" s="587"/>
      <c r="D46" s="587"/>
      <c r="E46" s="587"/>
      <c r="F46" s="587"/>
      <c r="G46" s="587"/>
      <c r="H46" s="587"/>
      <c r="I46" s="38"/>
      <c r="J46" s="587"/>
      <c r="K46" s="585"/>
    </row>
    <row r="47" spans="2:11" ht="27" customHeight="1">
      <c r="B47" s="400"/>
      <c r="C47" s="587" t="s">
        <v>467</v>
      </c>
      <c r="D47" s="587"/>
      <c r="E47" s="587"/>
      <c r="F47" s="587"/>
      <c r="G47" s="587"/>
      <c r="H47" s="587"/>
      <c r="I47" s="38"/>
      <c r="J47" s="118" t="s">
        <v>159</v>
      </c>
      <c r="K47" s="585"/>
    </row>
    <row r="48" spans="2:11" ht="12">
      <c r="B48" s="313"/>
      <c r="C48" s="589"/>
      <c r="D48" s="589"/>
      <c r="E48" s="589"/>
      <c r="F48" s="589"/>
      <c r="G48" s="589"/>
      <c r="H48" s="589"/>
      <c r="I48" s="589"/>
      <c r="J48" s="589"/>
      <c r="K48" s="590"/>
    </row>
  </sheetData>
  <sheetProtection sheet="1" formatCells="0" formatColumns="0" formatRows="0" selectLockedCells="1"/>
  <mergeCells count="18">
    <mergeCell ref="C3:H3"/>
    <mergeCell ref="C6:G6"/>
    <mergeCell ref="C13:H13"/>
    <mergeCell ref="C15:G15"/>
    <mergeCell ref="C17:G17"/>
    <mergeCell ref="C18:I18"/>
    <mergeCell ref="C20:G20"/>
    <mergeCell ref="C22:G22"/>
    <mergeCell ref="C24:G24"/>
    <mergeCell ref="C26:G26"/>
    <mergeCell ref="C30:I30"/>
    <mergeCell ref="C32:K32"/>
    <mergeCell ref="C33:H33"/>
    <mergeCell ref="C35:I35"/>
    <mergeCell ref="C37:H37"/>
    <mergeCell ref="C39:I39"/>
    <mergeCell ref="C41:H41"/>
    <mergeCell ref="C43:H43"/>
  </mergeCells>
  <conditionalFormatting sqref="J41 J37 J15">
    <cfRule type="cellIs" priority="1" dxfId="0" operator="notBetween" stopIfTrue="1">
      <formula>"SI"</formula>
      <formula>"NO"</formula>
    </cfRule>
  </conditionalFormatting>
  <conditionalFormatting sqref="J43">
    <cfRule type="cellIs" priority="2" dxfId="0" operator="notBetween" stopIfTrue="1">
      <formula>"SI"</formula>
      <formula>"NO"</formula>
    </cfRule>
  </conditionalFormatting>
  <conditionalFormatting sqref="J45">
    <cfRule type="cellIs" priority="3" dxfId="0" operator="notBetween" stopIfTrue="1">
      <formula>"SI"</formula>
      <formula>"NO"</formula>
    </cfRule>
  </conditionalFormatting>
  <conditionalFormatting sqref="J47">
    <cfRule type="cellIs" priority="4" dxfId="0" operator="notBetween" stopIfTrue="1">
      <formula>"SI"</formula>
      <formula>"NO"</formula>
    </cfRule>
  </conditionalFormatting>
  <conditionalFormatting sqref="J33">
    <cfRule type="cellIs" priority="5" dxfId="0" operator="notBetween" stopIfTrue="1">
      <formula>"SI"</formula>
      <formula>"NO"</formula>
    </cfRule>
  </conditionalFormatting>
  <dataValidations count="6">
    <dataValidation type="list" allowBlank="1" showErrorMessage="1" sqref="J15 I29 J33 J37 J41 J43 J45 J47">
      <formula1>"SI,NO"</formula1>
      <formula2>0</formula2>
    </dataValidation>
    <dataValidation type="decimal" allowBlank="1" showErrorMessage="1" sqref="J21 J23 J25 J27">
      <formula1>-1E+27</formula1>
      <formula2>1E+28</formula2>
    </dataValidation>
    <dataValidation type="whole" allowBlank="1" showInputMessage="1" showErrorMessage="1" prompt="valori in euro" sqref="J20 J22 J24 J26 J28">
      <formula1>-1E+22</formula1>
      <formula2>1E+21</formula2>
    </dataValidation>
    <dataValidation type="decimal" allowBlank="1" showInputMessage="1" showErrorMessage="1" prompt="valori in euro" sqref="D8:D12 I8:I12">
      <formula1>-100000000000000000000</formula1>
      <formula2>10000000000000000000</formula2>
    </dataValidation>
    <dataValidation type="decimal" allowBlank="1" showInputMessage="1" showErrorMessage="1" prompt="valori in euro" sqref="H8:H12">
      <formula1>-1E+26</formula1>
      <formula2>1E+26</formula2>
    </dataValidation>
    <dataValidation type="decimal" allowBlank="1" showInputMessage="1" showErrorMessage="1" prompt="valori in euro" sqref="E8:F12">
      <formula1>-10000000000000000000</formula1>
      <formula2>1000000000000000000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legacyDrawing r:id="rId2"/>
</worksheet>
</file>

<file path=xl/worksheets/sheet2.xml><?xml version="1.0" encoding="utf-8"?>
<worksheet xmlns="http://schemas.openxmlformats.org/spreadsheetml/2006/main" xmlns:r="http://schemas.openxmlformats.org/officeDocument/2006/relationships">
  <dimension ref="A1:D77"/>
  <sheetViews>
    <sheetView showGridLines="0" zoomScale="90" zoomScaleNormal="90" workbookViewId="0" topLeftCell="A1">
      <selection activeCell="I34" sqref="I34"/>
    </sheetView>
  </sheetViews>
  <sheetFormatPr defaultColWidth="8.00390625" defaultRowHeight="15"/>
  <cols>
    <col min="1" max="1" width="18.8515625" style="11" customWidth="1"/>
    <col min="2" max="2" width="9.28125" style="12" customWidth="1"/>
    <col min="3" max="3" width="78.140625" style="11" customWidth="1"/>
    <col min="4" max="4" width="9.28125" style="13" customWidth="1"/>
    <col min="5" max="16384" width="9.140625" style="11" customWidth="1"/>
  </cols>
  <sheetData>
    <row r="1" spans="1:4" ht="15.75">
      <c r="A1" s="14" t="s">
        <v>14</v>
      </c>
      <c r="B1" s="14"/>
      <c r="C1" s="14"/>
      <c r="D1" s="14"/>
    </row>
    <row r="2" spans="1:4" ht="12.75">
      <c r="A2" s="15"/>
      <c r="B2" s="16"/>
      <c r="C2" s="15"/>
      <c r="D2" s="17"/>
    </row>
    <row r="3" spans="1:4" ht="15.75">
      <c r="A3" s="14" t="s">
        <v>15</v>
      </c>
      <c r="B3" s="14"/>
      <c r="C3" s="14"/>
      <c r="D3" s="14"/>
    </row>
    <row r="4" spans="1:4" ht="12.75">
      <c r="A4" s="18"/>
      <c r="B4" s="18"/>
      <c r="C4" s="18"/>
      <c r="D4" s="19" t="s">
        <v>16</v>
      </c>
    </row>
    <row r="5" spans="1:4" ht="12.75" customHeight="1">
      <c r="A5" s="20" t="s">
        <v>17</v>
      </c>
      <c r="B5" s="20"/>
      <c r="C5" s="20"/>
      <c r="D5" s="19">
        <v>3</v>
      </c>
    </row>
    <row r="6" spans="1:4" ht="12.75" customHeight="1">
      <c r="A6" s="20" t="s">
        <v>18</v>
      </c>
      <c r="B6" s="20"/>
      <c r="C6" s="20"/>
      <c r="D6" s="19"/>
    </row>
    <row r="7" spans="1:4" ht="12.75" customHeight="1">
      <c r="A7" s="20"/>
      <c r="B7" s="18" t="s">
        <v>19</v>
      </c>
      <c r="C7" s="18"/>
      <c r="D7" s="19">
        <v>4</v>
      </c>
    </row>
    <row r="8" spans="1:4" ht="12.75" customHeight="1">
      <c r="A8" s="20"/>
      <c r="B8" s="18" t="s">
        <v>20</v>
      </c>
      <c r="C8" s="18"/>
      <c r="D8" s="19">
        <v>4</v>
      </c>
    </row>
    <row r="9" spans="1:4" ht="12.75" customHeight="1">
      <c r="A9" s="20"/>
      <c r="B9" s="18" t="s">
        <v>21</v>
      </c>
      <c r="C9" s="18"/>
      <c r="D9" s="19">
        <v>4</v>
      </c>
    </row>
    <row r="10" spans="1:4" ht="12.75" customHeight="1">
      <c r="A10" s="20"/>
      <c r="B10" s="18" t="s">
        <v>22</v>
      </c>
      <c r="C10" s="18"/>
      <c r="D10" s="19">
        <v>4</v>
      </c>
    </row>
    <row r="11" spans="1:4" ht="12.75" customHeight="1">
      <c r="A11" s="20"/>
      <c r="B11" s="18" t="s">
        <v>23</v>
      </c>
      <c r="C11" s="18"/>
      <c r="D11" s="19">
        <v>4</v>
      </c>
    </row>
    <row r="12" spans="1:4" ht="12.75" customHeight="1">
      <c r="A12" s="20"/>
      <c r="B12" s="18" t="s">
        <v>24</v>
      </c>
      <c r="C12" s="18"/>
      <c r="D12" s="19">
        <v>4</v>
      </c>
    </row>
    <row r="13" spans="1:4" ht="12.75" customHeight="1">
      <c r="A13" s="20"/>
      <c r="B13" s="18" t="s">
        <v>25</v>
      </c>
      <c r="C13" s="18"/>
      <c r="D13" s="19">
        <v>4</v>
      </c>
    </row>
    <row r="14" spans="1:4" ht="12.75" customHeight="1">
      <c r="A14" s="20"/>
      <c r="B14" s="18" t="s">
        <v>26</v>
      </c>
      <c r="C14" s="18"/>
      <c r="D14" s="19">
        <v>4</v>
      </c>
    </row>
    <row r="15" spans="1:4" ht="12.75" customHeight="1">
      <c r="A15" s="20"/>
      <c r="B15" s="18" t="s">
        <v>27</v>
      </c>
      <c r="C15" s="18"/>
      <c r="D15" s="19">
        <v>4</v>
      </c>
    </row>
    <row r="16" spans="1:4" ht="12.75" customHeight="1">
      <c r="A16" s="20"/>
      <c r="B16" s="18" t="s">
        <v>28</v>
      </c>
      <c r="C16" s="18"/>
      <c r="D16" s="19">
        <v>5</v>
      </c>
    </row>
    <row r="17" spans="1:4" ht="12.75" customHeight="1">
      <c r="A17" s="20"/>
      <c r="B17" s="18" t="s">
        <v>29</v>
      </c>
      <c r="C17" s="18"/>
      <c r="D17" s="19">
        <v>5</v>
      </c>
    </row>
    <row r="18" spans="1:4" ht="12.75" customHeight="1">
      <c r="A18" s="20"/>
      <c r="B18" s="18" t="s">
        <v>30</v>
      </c>
      <c r="C18" s="18"/>
      <c r="D18" s="19">
        <v>5</v>
      </c>
    </row>
    <row r="19" spans="1:4" ht="12.75" customHeight="1">
      <c r="A19" s="20"/>
      <c r="B19" s="18" t="s">
        <v>31</v>
      </c>
      <c r="C19" s="18"/>
      <c r="D19" s="19">
        <v>6</v>
      </c>
    </row>
    <row r="20" spans="1:4" ht="12.75" customHeight="1">
      <c r="A20" s="20"/>
      <c r="B20" s="18" t="s">
        <v>32</v>
      </c>
      <c r="C20" s="18"/>
      <c r="D20" s="19">
        <v>6</v>
      </c>
    </row>
    <row r="21" spans="1:4" ht="12.75" customHeight="1">
      <c r="A21" s="20"/>
      <c r="B21" s="18" t="s">
        <v>33</v>
      </c>
      <c r="C21" s="18"/>
      <c r="D21" s="19">
        <v>7</v>
      </c>
    </row>
    <row r="22" spans="1:4" ht="12.75" customHeight="1">
      <c r="A22" s="20"/>
      <c r="B22" s="18" t="s">
        <v>34</v>
      </c>
      <c r="C22" s="18"/>
      <c r="D22" s="19">
        <v>8</v>
      </c>
    </row>
    <row r="23" spans="1:4" ht="12.75" customHeight="1">
      <c r="A23" s="20"/>
      <c r="B23" s="18" t="s">
        <v>35</v>
      </c>
      <c r="C23" s="18"/>
      <c r="D23" s="19">
        <v>8</v>
      </c>
    </row>
    <row r="24" spans="1:4" ht="12.75" customHeight="1">
      <c r="A24" s="20"/>
      <c r="B24" s="18" t="s">
        <v>36</v>
      </c>
      <c r="C24" s="18"/>
      <c r="D24" s="19">
        <v>8</v>
      </c>
    </row>
    <row r="25" spans="1:4" ht="12.75" customHeight="1">
      <c r="A25" s="20"/>
      <c r="B25" s="18" t="s">
        <v>37</v>
      </c>
      <c r="C25" s="18"/>
      <c r="D25" s="19">
        <v>9</v>
      </c>
    </row>
    <row r="26" spans="1:4" ht="12.75" customHeight="1">
      <c r="A26" s="20"/>
      <c r="B26" s="18" t="s">
        <v>38</v>
      </c>
      <c r="C26" s="18"/>
      <c r="D26" s="19">
        <v>9</v>
      </c>
    </row>
    <row r="27" spans="1:4" ht="12.75" customHeight="1">
      <c r="A27" s="20"/>
      <c r="B27" s="18" t="s">
        <v>39</v>
      </c>
      <c r="C27" s="18"/>
      <c r="D27" s="19">
        <v>9</v>
      </c>
    </row>
    <row r="28" spans="1:4" ht="12.75" customHeight="1">
      <c r="A28" s="20"/>
      <c r="B28" s="18" t="s">
        <v>40</v>
      </c>
      <c r="C28" s="18"/>
      <c r="D28" s="19">
        <v>9</v>
      </c>
    </row>
    <row r="29" spans="1:4" ht="12.75" customHeight="1">
      <c r="A29" s="20"/>
      <c r="B29" s="18" t="s">
        <v>41</v>
      </c>
      <c r="C29" s="18"/>
      <c r="D29" s="19">
        <v>9</v>
      </c>
    </row>
    <row r="30" spans="1:4" ht="12.75" customHeight="1">
      <c r="A30" s="20"/>
      <c r="B30" s="18" t="s">
        <v>42</v>
      </c>
      <c r="C30" s="18"/>
      <c r="D30" s="19">
        <v>9</v>
      </c>
    </row>
    <row r="31" spans="1:4" ht="12.75" customHeight="1">
      <c r="A31" s="20" t="s">
        <v>43</v>
      </c>
      <c r="B31" s="20"/>
      <c r="C31" s="20"/>
      <c r="D31" s="19"/>
    </row>
    <row r="32" spans="1:4" ht="12.75" customHeight="1">
      <c r="A32" s="20"/>
      <c r="B32" s="21" t="s">
        <v>44</v>
      </c>
      <c r="C32" s="21"/>
      <c r="D32" s="19"/>
    </row>
    <row r="33" spans="1:4" ht="12.75" customHeight="1">
      <c r="A33" s="22"/>
      <c r="B33" s="18" t="s">
        <v>45</v>
      </c>
      <c r="C33" s="18"/>
      <c r="D33" s="19">
        <v>10</v>
      </c>
    </row>
    <row r="34" spans="1:4" ht="12.75" customHeight="1">
      <c r="A34" s="22"/>
      <c r="B34" s="18" t="s">
        <v>46</v>
      </c>
      <c r="C34" s="18"/>
      <c r="D34" s="23">
        <v>10</v>
      </c>
    </row>
    <row r="35" spans="1:4" ht="12.75" customHeight="1">
      <c r="A35" s="24"/>
      <c r="B35" s="25" t="s">
        <v>47</v>
      </c>
      <c r="C35" s="25"/>
      <c r="D35" s="19">
        <v>10</v>
      </c>
    </row>
    <row r="36" spans="1:4" ht="12.75" customHeight="1">
      <c r="A36" s="24"/>
      <c r="B36" s="25" t="s">
        <v>48</v>
      </c>
      <c r="C36" s="25"/>
      <c r="D36" s="19">
        <v>10</v>
      </c>
    </row>
    <row r="37" spans="1:4" ht="12.75" customHeight="1">
      <c r="A37" s="20"/>
      <c r="B37" s="21" t="s">
        <v>49</v>
      </c>
      <c r="C37" s="21"/>
      <c r="D37" s="19">
        <v>11</v>
      </c>
    </row>
    <row r="38" spans="1:4" ht="12.75" customHeight="1">
      <c r="A38" s="26"/>
      <c r="B38" s="25" t="s">
        <v>50</v>
      </c>
      <c r="C38" s="25"/>
      <c r="D38" s="19">
        <v>11</v>
      </c>
    </row>
    <row r="39" spans="1:4" ht="12.75" customHeight="1">
      <c r="A39" s="26"/>
      <c r="B39" s="25" t="s">
        <v>51</v>
      </c>
      <c r="C39" s="25"/>
      <c r="D39" s="19">
        <v>11</v>
      </c>
    </row>
    <row r="40" spans="1:4" ht="12.75" customHeight="1">
      <c r="A40" s="26"/>
      <c r="B40" s="18" t="s">
        <v>52</v>
      </c>
      <c r="C40" s="18"/>
      <c r="D40" s="19">
        <v>11</v>
      </c>
    </row>
    <row r="41" spans="1:4" ht="12.75" customHeight="1">
      <c r="A41" s="26"/>
      <c r="B41" s="25" t="s">
        <v>53</v>
      </c>
      <c r="C41" s="25"/>
      <c r="D41" s="19">
        <v>11</v>
      </c>
    </row>
    <row r="42" spans="1:4" ht="12.75" customHeight="1">
      <c r="A42" s="26"/>
      <c r="B42" s="25" t="s">
        <v>54</v>
      </c>
      <c r="C42" s="25"/>
      <c r="D42" s="19">
        <v>11</v>
      </c>
    </row>
    <row r="43" spans="1:4" ht="12.75" customHeight="1">
      <c r="A43" s="26"/>
      <c r="B43" s="25" t="s">
        <v>55</v>
      </c>
      <c r="C43" s="25"/>
      <c r="D43" s="19">
        <v>11</v>
      </c>
    </row>
    <row r="44" spans="1:4" ht="12.75" customHeight="1">
      <c r="A44" s="26"/>
      <c r="B44" s="25" t="s">
        <v>56</v>
      </c>
      <c r="C44" s="25"/>
      <c r="D44" s="19">
        <v>12</v>
      </c>
    </row>
    <row r="45" spans="1:4" ht="12.75" customHeight="1">
      <c r="A45" s="26"/>
      <c r="B45" s="25" t="s">
        <v>57</v>
      </c>
      <c r="C45" s="25"/>
      <c r="D45" s="19">
        <v>13</v>
      </c>
    </row>
    <row r="46" spans="1:4" ht="12.75" customHeight="1">
      <c r="A46" s="26"/>
      <c r="B46" s="25" t="s">
        <v>58</v>
      </c>
      <c r="C46" s="25"/>
      <c r="D46" s="19">
        <v>14</v>
      </c>
    </row>
    <row r="47" spans="1:4" ht="12.75" customHeight="1">
      <c r="A47" s="26"/>
      <c r="B47" s="25" t="s">
        <v>59</v>
      </c>
      <c r="C47" s="25"/>
      <c r="D47" s="19">
        <v>14</v>
      </c>
    </row>
    <row r="48" spans="1:4" ht="12.75" customHeight="1">
      <c r="A48" s="26"/>
      <c r="B48" s="25" t="s">
        <v>60</v>
      </c>
      <c r="C48" s="25"/>
      <c r="D48" s="19">
        <v>14</v>
      </c>
    </row>
    <row r="49" spans="1:4" ht="12.75" customHeight="1">
      <c r="A49" s="26"/>
      <c r="B49" s="25" t="s">
        <v>61</v>
      </c>
      <c r="C49" s="25"/>
      <c r="D49" s="19">
        <v>14</v>
      </c>
    </row>
    <row r="50" spans="1:4" ht="12.75" customHeight="1">
      <c r="A50" s="26"/>
      <c r="B50" s="25" t="s">
        <v>62</v>
      </c>
      <c r="C50" s="25"/>
      <c r="D50" s="19">
        <v>15</v>
      </c>
    </row>
    <row r="51" spans="1:4" ht="12.75" customHeight="1">
      <c r="A51" s="20" t="s">
        <v>63</v>
      </c>
      <c r="B51" s="20"/>
      <c r="C51" s="20"/>
      <c r="D51" s="19"/>
    </row>
    <row r="52" spans="1:4" ht="12.75" customHeight="1">
      <c r="A52" s="20"/>
      <c r="B52" s="25" t="s">
        <v>64</v>
      </c>
      <c r="C52" s="25"/>
      <c r="D52" s="19">
        <v>16</v>
      </c>
    </row>
    <row r="53" spans="1:4" ht="12.75" customHeight="1">
      <c r="A53" s="20"/>
      <c r="B53" s="21" t="s">
        <v>65</v>
      </c>
      <c r="C53" s="21"/>
      <c r="D53" s="19">
        <v>16</v>
      </c>
    </row>
    <row r="54" spans="1:4" ht="12.75" customHeight="1">
      <c r="A54" s="27"/>
      <c r="B54" s="25" t="s">
        <v>66</v>
      </c>
      <c r="C54" s="25"/>
      <c r="D54" s="19">
        <v>16</v>
      </c>
    </row>
    <row r="55" spans="1:4" ht="12.75" customHeight="1">
      <c r="A55" s="27"/>
      <c r="B55" s="25" t="s">
        <v>67</v>
      </c>
      <c r="C55" s="25"/>
      <c r="D55" s="19">
        <v>16</v>
      </c>
    </row>
    <row r="56" spans="1:4" ht="12.75" customHeight="1">
      <c r="A56" s="27"/>
      <c r="B56" s="25" t="s">
        <v>68</v>
      </c>
      <c r="C56" s="25"/>
      <c r="D56" s="19">
        <v>16</v>
      </c>
    </row>
    <row r="57" spans="1:4" ht="12.75" customHeight="1">
      <c r="A57" s="27"/>
      <c r="B57" s="25" t="s">
        <v>69</v>
      </c>
      <c r="C57" s="25"/>
      <c r="D57" s="19">
        <v>16</v>
      </c>
    </row>
    <row r="58" spans="1:4" ht="12.75" customHeight="1">
      <c r="A58" s="27"/>
      <c r="B58" s="25" t="s">
        <v>70</v>
      </c>
      <c r="C58" s="25"/>
      <c r="D58" s="19">
        <v>16</v>
      </c>
    </row>
    <row r="59" spans="1:4" ht="12.75" customHeight="1">
      <c r="A59" s="27"/>
      <c r="B59" s="25" t="s">
        <v>71</v>
      </c>
      <c r="C59" s="25"/>
      <c r="D59" s="19">
        <v>16</v>
      </c>
    </row>
    <row r="60" spans="1:4" ht="12.75" customHeight="1">
      <c r="A60" s="27"/>
      <c r="B60" s="25" t="s">
        <v>72</v>
      </c>
      <c r="C60" s="25"/>
      <c r="D60" s="19">
        <v>16</v>
      </c>
    </row>
    <row r="61" spans="1:4" ht="12.75" customHeight="1">
      <c r="A61" s="27"/>
      <c r="B61" s="25" t="s">
        <v>73</v>
      </c>
      <c r="C61" s="25"/>
      <c r="D61" s="19">
        <v>16</v>
      </c>
    </row>
    <row r="62" spans="1:4" ht="12.75" customHeight="1">
      <c r="A62" s="18"/>
      <c r="B62" s="18" t="s">
        <v>74</v>
      </c>
      <c r="C62" s="18"/>
      <c r="D62" s="19">
        <v>17</v>
      </c>
    </row>
    <row r="63" spans="1:4" ht="12.75" customHeight="1">
      <c r="A63" s="18"/>
      <c r="B63" s="18" t="s">
        <v>75</v>
      </c>
      <c r="C63" s="18"/>
      <c r="D63" s="19">
        <v>17</v>
      </c>
    </row>
    <row r="64" spans="1:4" ht="12.75" customHeight="1">
      <c r="A64" s="18"/>
      <c r="B64" s="18" t="s">
        <v>76</v>
      </c>
      <c r="C64" s="18"/>
      <c r="D64" s="19">
        <v>17</v>
      </c>
    </row>
    <row r="65" spans="1:4" ht="12.75" customHeight="1">
      <c r="A65" s="18"/>
      <c r="B65" s="18" t="s">
        <v>77</v>
      </c>
      <c r="C65" s="18"/>
      <c r="D65" s="19">
        <v>18</v>
      </c>
    </row>
    <row r="66" spans="1:4" ht="24.75" customHeight="1">
      <c r="A66" s="18"/>
      <c r="B66" s="18" t="s">
        <v>78</v>
      </c>
      <c r="C66" s="18"/>
      <c r="D66" s="28">
        <v>18</v>
      </c>
    </row>
    <row r="67" spans="1:4" ht="12.75" customHeight="1">
      <c r="A67" s="20"/>
      <c r="B67" s="21" t="s">
        <v>79</v>
      </c>
      <c r="C67" s="21"/>
      <c r="D67" s="19">
        <v>19</v>
      </c>
    </row>
    <row r="68" spans="1:4" ht="12.75" customHeight="1">
      <c r="A68" s="18"/>
      <c r="B68" s="18" t="s">
        <v>80</v>
      </c>
      <c r="C68" s="18"/>
      <c r="D68" s="19">
        <v>19</v>
      </c>
    </row>
    <row r="69" spans="1:4" ht="12.75" customHeight="1">
      <c r="A69" s="18"/>
      <c r="B69" s="18" t="s">
        <v>81</v>
      </c>
      <c r="C69" s="18"/>
      <c r="D69" s="19">
        <v>19</v>
      </c>
    </row>
    <row r="70" spans="1:4" ht="12.75" customHeight="1">
      <c r="A70" s="18"/>
      <c r="B70" s="18" t="s">
        <v>82</v>
      </c>
      <c r="C70" s="18"/>
      <c r="D70" s="19">
        <v>20</v>
      </c>
    </row>
    <row r="71" spans="1:4" ht="12.75" customHeight="1">
      <c r="A71" s="18"/>
      <c r="B71" s="18" t="s">
        <v>83</v>
      </c>
      <c r="C71" s="18"/>
      <c r="D71" s="19">
        <v>20</v>
      </c>
    </row>
    <row r="72" spans="1:4" ht="12.75" customHeight="1">
      <c r="A72" s="18"/>
      <c r="B72" s="18" t="s">
        <v>84</v>
      </c>
      <c r="C72" s="18"/>
      <c r="D72" s="19">
        <v>20</v>
      </c>
    </row>
    <row r="73" spans="1:4" ht="12.75" customHeight="1">
      <c r="A73" s="18"/>
      <c r="B73" s="18" t="s">
        <v>85</v>
      </c>
      <c r="C73" s="18"/>
      <c r="D73" s="19">
        <v>21</v>
      </c>
    </row>
    <row r="74" spans="1:4" ht="12.75" customHeight="1">
      <c r="A74" s="18"/>
      <c r="B74" s="18" t="s">
        <v>86</v>
      </c>
      <c r="C74" s="18"/>
      <c r="D74" s="19">
        <v>21</v>
      </c>
    </row>
    <row r="75" spans="1:4" ht="12.75" customHeight="1">
      <c r="A75" s="18"/>
      <c r="B75" s="18" t="s">
        <v>87</v>
      </c>
      <c r="C75" s="18"/>
      <c r="D75" s="19">
        <v>21</v>
      </c>
    </row>
    <row r="76" spans="1:4" ht="12.75" customHeight="1">
      <c r="A76" s="20" t="s">
        <v>88</v>
      </c>
      <c r="B76" s="20"/>
      <c r="C76" s="20"/>
      <c r="D76" s="19"/>
    </row>
    <row r="77" spans="1:4" ht="12.75" customHeight="1">
      <c r="A77" s="20" t="s">
        <v>89</v>
      </c>
      <c r="B77" s="20"/>
      <c r="C77" s="20"/>
      <c r="D77" s="19"/>
    </row>
  </sheetData>
  <sheetProtection sheet="1" objects="1" scenarios="1" selectLockedCells="1" selectUnlockedCells="1"/>
  <mergeCells count="72">
    <mergeCell ref="A1:D1"/>
    <mergeCell ref="A3:D3"/>
    <mergeCell ref="A4:C4"/>
    <mergeCell ref="A5:C5"/>
    <mergeCell ref="A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A51:C51"/>
    <mergeCell ref="B52:C52"/>
    <mergeCell ref="B53:C53"/>
    <mergeCell ref="B54:C54"/>
    <mergeCell ref="B55:C55"/>
    <mergeCell ref="B56:C56"/>
    <mergeCell ref="B59:C59"/>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A76:C76"/>
    <mergeCell ref="A77:C77"/>
  </mergeCells>
  <printOptions horizontalCentered="1" verticalCentered="1"/>
  <pageMargins left="0.25" right="0.25" top="0.75" bottom="0.75" header="0.3" footer="0.3"/>
  <pageSetup horizontalDpi="300" verticalDpi="300" orientation="landscape" paperSize="9" scale="47"/>
  <headerFooter alignWithMargins="0">
    <oddHeader>&amp;CQuestionario Enti del SSN - Sezione delle Autonomie</oddHeader>
    <oddFooter>&amp;CPagina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P34"/>
  <sheetViews>
    <sheetView showGridLines="0" zoomScale="85" zoomScaleNormal="85" zoomScaleSheetLayoutView="100" workbookViewId="0" topLeftCell="A4">
      <selection activeCell="I34" sqref="I34"/>
    </sheetView>
  </sheetViews>
  <sheetFormatPr defaultColWidth="8.00390625" defaultRowHeight="15"/>
  <cols>
    <col min="1" max="1" width="5.421875" style="32" customWidth="1"/>
    <col min="2" max="2" width="3.421875" style="32" customWidth="1"/>
    <col min="3" max="3" width="44.8515625" style="32" customWidth="1"/>
    <col min="4" max="4" width="34.00390625" style="59" customWidth="1"/>
    <col min="5" max="5" width="26.7109375" style="32" customWidth="1"/>
    <col min="6" max="6" width="6.421875" style="32" customWidth="1"/>
    <col min="7" max="7" width="30.00390625" style="32" customWidth="1"/>
    <col min="8" max="8" width="6.140625" style="32" customWidth="1"/>
    <col min="9" max="16384" width="9.140625" style="32" customWidth="1"/>
  </cols>
  <sheetData>
    <row r="2" spans="2:8" ht="12">
      <c r="B2" s="34"/>
      <c r="C2" s="591"/>
      <c r="D2" s="592"/>
      <c r="E2" s="592"/>
      <c r="F2" s="592"/>
      <c r="G2" s="592"/>
      <c r="H2" s="535"/>
    </row>
    <row r="3" spans="2:8" ht="12">
      <c r="B3" s="36"/>
      <c r="C3" s="593" t="s">
        <v>468</v>
      </c>
      <c r="D3" s="62"/>
      <c r="E3" s="62"/>
      <c r="F3" s="62"/>
      <c r="G3" s="62"/>
      <c r="H3" s="494"/>
    </row>
    <row r="4" spans="1:8" s="103" customFormat="1" ht="41.25" customHeight="1">
      <c r="A4" s="150"/>
      <c r="B4" s="150"/>
      <c r="C4" s="117" t="s">
        <v>469</v>
      </c>
      <c r="D4" s="117"/>
      <c r="E4" s="117"/>
      <c r="F4" s="117"/>
      <c r="G4" s="118" t="s">
        <v>152</v>
      </c>
      <c r="H4" s="579"/>
    </row>
    <row r="5" spans="1:8" s="103" customFormat="1" ht="12">
      <c r="A5" s="150"/>
      <c r="B5" s="150"/>
      <c r="C5" s="165" t="s">
        <v>470</v>
      </c>
      <c r="D5" s="326"/>
      <c r="E5" s="326"/>
      <c r="F5" s="326"/>
      <c r="G5" s="594"/>
      <c r="H5" s="579"/>
    </row>
    <row r="6" spans="1:8" s="103" customFormat="1" ht="58.5" customHeight="1">
      <c r="A6" s="150"/>
      <c r="B6" s="150"/>
      <c r="C6" s="160"/>
      <c r="D6" s="160"/>
      <c r="E6" s="160"/>
      <c r="F6" s="160"/>
      <c r="G6" s="160"/>
      <c r="H6" s="579"/>
    </row>
    <row r="7" spans="1:16" s="103" customFormat="1" ht="7.5" customHeight="1">
      <c r="A7" s="150"/>
      <c r="B7" s="595"/>
      <c r="C7" s="588"/>
      <c r="D7" s="588"/>
      <c r="E7" s="588"/>
      <c r="F7" s="588"/>
      <c r="G7" s="588"/>
      <c r="H7" s="579"/>
      <c r="P7" s="226"/>
    </row>
    <row r="8" spans="2:8" ht="12">
      <c r="B8" s="36"/>
      <c r="C8" s="62"/>
      <c r="D8" s="62"/>
      <c r="E8" s="62"/>
      <c r="F8" s="62"/>
      <c r="G8" s="62"/>
      <c r="H8" s="494"/>
    </row>
    <row r="9" spans="1:8" s="103" customFormat="1" ht="41.25" customHeight="1">
      <c r="A9" s="150"/>
      <c r="B9" s="150"/>
      <c r="C9" s="117" t="s">
        <v>471</v>
      </c>
      <c r="D9" s="117"/>
      <c r="E9" s="117"/>
      <c r="F9" s="117"/>
      <c r="G9" s="118" t="s">
        <v>152</v>
      </c>
      <c r="H9" s="579"/>
    </row>
    <row r="10" spans="1:8" s="103" customFormat="1" ht="12">
      <c r="A10" s="150"/>
      <c r="B10" s="150"/>
      <c r="C10" s="60" t="s">
        <v>472</v>
      </c>
      <c r="D10" s="326"/>
      <c r="E10" s="326"/>
      <c r="F10" s="326"/>
      <c r="G10" s="594"/>
      <c r="H10" s="579"/>
    </row>
    <row r="11" spans="1:8" s="103" customFormat="1" ht="58.5" customHeight="1">
      <c r="A11" s="150"/>
      <c r="B11" s="150"/>
      <c r="C11" s="160" t="s">
        <v>473</v>
      </c>
      <c r="D11" s="160"/>
      <c r="E11" s="160"/>
      <c r="F11" s="160"/>
      <c r="G11" s="160"/>
      <c r="H11" s="579"/>
    </row>
    <row r="12" spans="1:8" s="103" customFormat="1" ht="12">
      <c r="A12" s="150"/>
      <c r="B12" s="595"/>
      <c r="C12" s="588"/>
      <c r="D12" s="588"/>
      <c r="E12" s="588"/>
      <c r="F12" s="588"/>
      <c r="G12" s="588"/>
      <c r="H12" s="579"/>
    </row>
    <row r="13" spans="1:8" s="103" customFormat="1" ht="30" customHeight="1">
      <c r="A13" s="128"/>
      <c r="B13" s="595"/>
      <c r="C13" s="596" t="s">
        <v>474</v>
      </c>
      <c r="D13" s="596"/>
      <c r="E13" s="596"/>
      <c r="F13" s="596"/>
      <c r="G13" s="596"/>
      <c r="H13" s="579"/>
    </row>
    <row r="14" spans="1:8" s="103" customFormat="1" ht="8.25" customHeight="1">
      <c r="A14" s="128"/>
      <c r="B14" s="595"/>
      <c r="C14" s="597"/>
      <c r="D14" s="588"/>
      <c r="E14" s="588"/>
      <c r="F14" s="588"/>
      <c r="G14" s="588"/>
      <c r="H14" s="579"/>
    </row>
    <row r="15" spans="2:8" ht="23.25" customHeight="1">
      <c r="B15" s="36"/>
      <c r="C15" s="598" t="s">
        <v>475</v>
      </c>
      <c r="D15" s="598"/>
      <c r="E15" s="599"/>
      <c r="F15" s="599"/>
      <c r="G15" s="62"/>
      <c r="H15" s="494"/>
    </row>
    <row r="16" spans="2:8" ht="12">
      <c r="B16" s="36"/>
      <c r="C16" s="542" t="s">
        <v>228</v>
      </c>
      <c r="D16" s="600" t="s">
        <v>476</v>
      </c>
      <c r="E16" s="599"/>
      <c r="F16" s="599"/>
      <c r="G16" s="599"/>
      <c r="H16" s="494"/>
    </row>
    <row r="17" spans="2:8" ht="36.75" customHeight="1">
      <c r="B17" s="36"/>
      <c r="C17" s="542" t="s">
        <v>428</v>
      </c>
      <c r="D17" s="601">
        <f>SUM(D19:D23)</f>
        <v>26152975</v>
      </c>
      <c r="E17" s="599"/>
      <c r="F17" s="599"/>
      <c r="G17" s="599"/>
      <c r="H17" s="494"/>
    </row>
    <row r="18" spans="2:8" ht="12.75">
      <c r="B18" s="36"/>
      <c r="C18" s="548" t="s">
        <v>429</v>
      </c>
      <c r="D18" s="602"/>
      <c r="E18" s="599"/>
      <c r="F18" s="599"/>
      <c r="G18" s="599"/>
      <c r="H18" s="494"/>
    </row>
    <row r="19" spans="2:8" ht="24.75" customHeight="1">
      <c r="B19" s="36"/>
      <c r="C19" s="551" t="s">
        <v>430</v>
      </c>
      <c r="D19" s="603">
        <v>9138579</v>
      </c>
      <c r="E19" s="599"/>
      <c r="F19" s="599"/>
      <c r="G19" s="599"/>
      <c r="H19" s="494"/>
    </row>
    <row r="20" spans="2:8" ht="24.75" customHeight="1">
      <c r="B20" s="36"/>
      <c r="C20" s="551" t="s">
        <v>431</v>
      </c>
      <c r="D20" s="603">
        <v>461478</v>
      </c>
      <c r="E20" s="599"/>
      <c r="F20" s="599"/>
      <c r="G20" s="599"/>
      <c r="H20" s="494"/>
    </row>
    <row r="21" spans="2:8" ht="24.75" customHeight="1">
      <c r="B21" s="36"/>
      <c r="C21" s="551" t="s">
        <v>432</v>
      </c>
      <c r="D21" s="603">
        <v>434941</v>
      </c>
      <c r="E21" s="604"/>
      <c r="F21" s="599"/>
      <c r="G21" s="599"/>
      <c r="H21" s="494"/>
    </row>
    <row r="22" spans="2:8" ht="24.75" customHeight="1">
      <c r="B22" s="36"/>
      <c r="C22" s="551" t="s">
        <v>433</v>
      </c>
      <c r="D22" s="605">
        <v>15741019</v>
      </c>
      <c r="E22" s="604"/>
      <c r="F22" s="599"/>
      <c r="G22" s="599"/>
      <c r="H22" s="494"/>
    </row>
    <row r="23" spans="2:8" ht="24.75" customHeight="1">
      <c r="B23" s="36"/>
      <c r="C23" s="553" t="s">
        <v>434</v>
      </c>
      <c r="D23" s="603">
        <v>376958</v>
      </c>
      <c r="E23" s="604"/>
      <c r="F23" s="599"/>
      <c r="G23" s="599"/>
      <c r="H23" s="494"/>
    </row>
    <row r="24" spans="2:8" ht="12">
      <c r="B24" s="36"/>
      <c r="C24" s="62"/>
      <c r="D24" s="62"/>
      <c r="E24" s="604"/>
      <c r="F24" s="599"/>
      <c r="G24" s="599"/>
      <c r="H24" s="494"/>
    </row>
    <row r="25" spans="2:8" ht="24.75" customHeight="1">
      <c r="B25" s="36"/>
      <c r="C25" s="598" t="s">
        <v>477</v>
      </c>
      <c r="D25" s="598"/>
      <c r="E25" s="599"/>
      <c r="F25" s="599"/>
      <c r="G25" s="599"/>
      <c r="H25" s="494"/>
    </row>
    <row r="26" spans="2:8" ht="12">
      <c r="B26" s="36"/>
      <c r="C26" s="542" t="s">
        <v>228</v>
      </c>
      <c r="D26" s="600" t="s">
        <v>476</v>
      </c>
      <c r="E26" s="599"/>
      <c r="F26" s="599"/>
      <c r="G26" s="599"/>
      <c r="H26" s="494"/>
    </row>
    <row r="27" spans="2:8" ht="38.25" customHeight="1">
      <c r="B27" s="36"/>
      <c r="C27" s="542" t="s">
        <v>428</v>
      </c>
      <c r="D27" s="601">
        <f>SUM(D29:D33)</f>
        <v>5842142</v>
      </c>
      <c r="E27" s="599"/>
      <c r="F27" s="599"/>
      <c r="G27" s="599"/>
      <c r="H27" s="494"/>
    </row>
    <row r="28" spans="2:8" ht="12.75">
      <c r="B28" s="36"/>
      <c r="C28" s="548" t="s">
        <v>429</v>
      </c>
      <c r="D28" s="606"/>
      <c r="E28" s="599"/>
      <c r="F28" s="599"/>
      <c r="G28" s="599"/>
      <c r="H28" s="494"/>
    </row>
    <row r="29" spans="2:8" ht="24.75" customHeight="1">
      <c r="B29" s="36"/>
      <c r="C29" s="551" t="s">
        <v>430</v>
      </c>
      <c r="D29" s="607"/>
      <c r="E29" s="599"/>
      <c r="F29" s="599"/>
      <c r="G29" s="599"/>
      <c r="H29" s="494"/>
    </row>
    <row r="30" spans="2:8" ht="24.75" customHeight="1">
      <c r="B30" s="36"/>
      <c r="C30" s="551" t="s">
        <v>431</v>
      </c>
      <c r="D30" s="603">
        <v>26519</v>
      </c>
      <c r="E30" s="599"/>
      <c r="F30" s="599"/>
      <c r="G30" s="599"/>
      <c r="H30" s="494"/>
    </row>
    <row r="31" spans="2:8" ht="24.75" customHeight="1">
      <c r="B31" s="36"/>
      <c r="C31" s="551" t="s">
        <v>432</v>
      </c>
      <c r="D31" s="603">
        <v>95094</v>
      </c>
      <c r="E31" s="62"/>
      <c r="F31" s="62"/>
      <c r="G31" s="62"/>
      <c r="H31" s="494"/>
    </row>
    <row r="32" spans="2:8" ht="24.75" customHeight="1">
      <c r="B32" s="36"/>
      <c r="C32" s="551" t="s">
        <v>433</v>
      </c>
      <c r="D32" s="603">
        <v>1471954</v>
      </c>
      <c r="E32" s="62"/>
      <c r="F32" s="62"/>
      <c r="G32" s="62"/>
      <c r="H32" s="494"/>
    </row>
    <row r="33" spans="2:8" ht="24.75" customHeight="1">
      <c r="B33" s="36"/>
      <c r="C33" s="553" t="s">
        <v>434</v>
      </c>
      <c r="D33" s="608">
        <v>4248575</v>
      </c>
      <c r="E33" s="62"/>
      <c r="F33" s="62"/>
      <c r="G33" s="62"/>
      <c r="H33" s="494"/>
    </row>
    <row r="34" spans="2:8" s="201" customFormat="1" ht="12">
      <c r="B34" s="609"/>
      <c r="C34" s="610"/>
      <c r="D34" s="610"/>
      <c r="E34" s="610"/>
      <c r="F34" s="610"/>
      <c r="G34" s="610"/>
      <c r="H34" s="611"/>
    </row>
  </sheetData>
  <sheetProtection sheet="1" formatCells="0" formatColumns="0" formatRows="0" selectLockedCells="1"/>
  <mergeCells count="7">
    <mergeCell ref="C4:E4"/>
    <mergeCell ref="C6:G6"/>
    <mergeCell ref="C9:E9"/>
    <mergeCell ref="C11:G11"/>
    <mergeCell ref="C13:G13"/>
    <mergeCell ref="C15:D15"/>
    <mergeCell ref="C25:D25"/>
  </mergeCells>
  <conditionalFormatting sqref="G4">
    <cfRule type="cellIs" priority="1" dxfId="0" operator="notBetween" stopIfTrue="1">
      <formula>"SI"</formula>
      <formula>"NO"</formula>
    </cfRule>
  </conditionalFormatting>
  <conditionalFormatting sqref="G9">
    <cfRule type="cellIs" priority="2" dxfId="0" operator="notBetween" stopIfTrue="1">
      <formula>"SI"</formula>
      <formula>"NO"</formula>
    </cfRule>
  </conditionalFormatting>
  <dataValidations count="3">
    <dataValidation type="decimal" operator="greaterThanOrEqual" allowBlank="1" showInputMessage="1" showErrorMessage="1" prompt="valori in euro" sqref="D19:D23 D29:D33">
      <formula1>0</formula1>
    </dataValidation>
    <dataValidation type="decimal" operator="greaterThanOrEqual" allowBlank="1" showErrorMessage="1" sqref="D24">
      <formula1>0</formula1>
    </dataValidation>
    <dataValidation type="list" allowBlank="1" showErrorMessage="1" sqref="G4 G9">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49"/>
  <sheetViews>
    <sheetView showGridLines="0" zoomScale="85" zoomScaleNormal="85" zoomScaleSheetLayoutView="85" workbookViewId="0" topLeftCell="A1">
      <selection activeCell="I34" sqref="I34"/>
    </sheetView>
  </sheetViews>
  <sheetFormatPr defaultColWidth="8.00390625" defaultRowHeight="15"/>
  <cols>
    <col min="1" max="1" width="4.57421875" style="32" customWidth="1"/>
    <col min="2" max="2" width="2.8515625" style="32" customWidth="1"/>
    <col min="3" max="3" width="26.8515625" style="32" customWidth="1"/>
    <col min="4" max="6" width="26.8515625" style="59" customWidth="1"/>
    <col min="7" max="7" width="29.00390625" style="32" customWidth="1"/>
    <col min="8" max="8" width="25.8515625" style="32" customWidth="1"/>
    <col min="9" max="9" width="27.00390625" style="32" customWidth="1"/>
    <col min="10" max="10" width="1.57421875" style="32" customWidth="1"/>
    <col min="11" max="16384" width="9.140625" style="32" customWidth="1"/>
  </cols>
  <sheetData>
    <row r="1" spans="8:10" ht="12">
      <c r="H1" s="38"/>
      <c r="I1" s="38"/>
      <c r="J1" s="38"/>
    </row>
    <row r="2" spans="2:10" ht="12">
      <c r="B2" s="34"/>
      <c r="C2" s="591"/>
      <c r="D2" s="592"/>
      <c r="E2" s="592"/>
      <c r="F2" s="592"/>
      <c r="G2" s="592"/>
      <c r="H2" s="35"/>
      <c r="I2" s="35"/>
      <c r="J2" s="535"/>
    </row>
    <row r="3" spans="2:10" ht="12.75" customHeight="1">
      <c r="B3" s="36"/>
      <c r="C3" s="612" t="s">
        <v>478</v>
      </c>
      <c r="D3" s="612"/>
      <c r="E3" s="612"/>
      <c r="F3" s="612"/>
      <c r="G3" s="612"/>
      <c r="H3" s="192"/>
      <c r="I3" s="192"/>
      <c r="J3" s="613"/>
    </row>
    <row r="4" spans="2:10" s="38" customFormat="1" ht="12.75" customHeight="1">
      <c r="B4" s="36"/>
      <c r="C4" s="249" t="s">
        <v>479</v>
      </c>
      <c r="D4" s="249"/>
      <c r="E4" s="249"/>
      <c r="F4" s="249"/>
      <c r="G4" s="249"/>
      <c r="H4" s="192"/>
      <c r="I4" s="192"/>
      <c r="J4" s="613"/>
    </row>
    <row r="5" spans="2:10" s="38" customFormat="1" ht="3.75" customHeight="1">
      <c r="B5" s="36"/>
      <c r="C5" s="190"/>
      <c r="D5" s="190"/>
      <c r="E5" s="190"/>
      <c r="F5" s="190"/>
      <c r="G5" s="190"/>
      <c r="H5" s="192"/>
      <c r="I5" s="192"/>
      <c r="J5" s="613"/>
    </row>
    <row r="6" spans="2:14" ht="95.25" customHeight="1">
      <c r="B6" s="36"/>
      <c r="C6" s="614" t="s">
        <v>480</v>
      </c>
      <c r="D6" s="565" t="s">
        <v>481</v>
      </c>
      <c r="E6" s="615" t="s">
        <v>482</v>
      </c>
      <c r="F6" s="615" t="s">
        <v>483</v>
      </c>
      <c r="G6" s="616" t="s">
        <v>484</v>
      </c>
      <c r="H6" s="192"/>
      <c r="I6" s="192"/>
      <c r="J6" s="613"/>
      <c r="N6" s="560"/>
    </row>
    <row r="7" spans="2:10" ht="39" customHeight="1">
      <c r="B7" s="36"/>
      <c r="C7" s="617">
        <v>2017</v>
      </c>
      <c r="D7" s="618">
        <f aca="true" t="shared" si="0" ref="D7:D9">+E7+F7</f>
        <v>126545327</v>
      </c>
      <c r="E7" s="619">
        <v>106724842</v>
      </c>
      <c r="F7" s="619">
        <v>19820485</v>
      </c>
      <c r="G7" s="620">
        <v>18</v>
      </c>
      <c r="H7" s="62"/>
      <c r="I7" s="62"/>
      <c r="J7" s="102"/>
    </row>
    <row r="8" spans="2:10" ht="31.5" customHeight="1">
      <c r="B8" s="36"/>
      <c r="C8" s="617">
        <v>2016</v>
      </c>
      <c r="D8" s="618">
        <f t="shared" si="0"/>
        <v>145347078</v>
      </c>
      <c r="E8" s="619">
        <v>117819854</v>
      </c>
      <c r="F8" s="619">
        <v>27527224</v>
      </c>
      <c r="G8" s="620">
        <v>13</v>
      </c>
      <c r="H8" s="62"/>
      <c r="I8" s="62"/>
      <c r="J8" s="102"/>
    </row>
    <row r="9" spans="2:10" ht="31.5" customHeight="1">
      <c r="B9" s="36"/>
      <c r="C9" s="621">
        <v>2015</v>
      </c>
      <c r="D9" s="622">
        <f t="shared" si="0"/>
        <v>157049583</v>
      </c>
      <c r="E9" s="623">
        <v>119549643</v>
      </c>
      <c r="F9" s="623">
        <v>37499940</v>
      </c>
      <c r="G9" s="624">
        <v>98</v>
      </c>
      <c r="H9" s="62"/>
      <c r="I9" s="62"/>
      <c r="J9" s="102"/>
    </row>
    <row r="10" spans="2:10" ht="8.25" customHeight="1">
      <c r="B10" s="36"/>
      <c r="C10" s="62"/>
      <c r="D10" s="62"/>
      <c r="E10" s="62"/>
      <c r="F10" s="62"/>
      <c r="G10" s="62"/>
      <c r="H10" s="62"/>
      <c r="I10" s="62"/>
      <c r="J10" s="102"/>
    </row>
    <row r="11" spans="2:10" ht="36.75" customHeight="1">
      <c r="B11" s="36"/>
      <c r="C11" s="444" t="s">
        <v>485</v>
      </c>
      <c r="D11" s="444"/>
      <c r="E11" s="444"/>
      <c r="F11" s="444"/>
      <c r="G11" s="444"/>
      <c r="H11" s="444"/>
      <c r="I11" s="118" t="s">
        <v>152</v>
      </c>
      <c r="J11" s="102"/>
    </row>
    <row r="12" spans="2:10" ht="12">
      <c r="B12" s="36"/>
      <c r="C12" s="52" t="s">
        <v>486</v>
      </c>
      <c r="D12" s="52"/>
      <c r="E12" s="52"/>
      <c r="F12" s="52"/>
      <c r="G12" s="52"/>
      <c r="H12" s="62"/>
      <c r="I12" s="62"/>
      <c r="J12" s="102"/>
    </row>
    <row r="13" spans="2:10" ht="77.25" customHeight="1">
      <c r="B13" s="36"/>
      <c r="C13" s="298"/>
      <c r="D13" s="298"/>
      <c r="E13" s="298"/>
      <c r="F13" s="298"/>
      <c r="G13" s="298"/>
      <c r="H13" s="298"/>
      <c r="I13" s="62"/>
      <c r="J13" s="102"/>
    </row>
    <row r="14" spans="2:10" ht="12">
      <c r="B14" s="36"/>
      <c r="C14" s="62"/>
      <c r="D14" s="62"/>
      <c r="E14" s="62"/>
      <c r="F14" s="62"/>
      <c r="G14" s="62"/>
      <c r="H14" s="62"/>
      <c r="I14" s="62"/>
      <c r="J14" s="102"/>
    </row>
    <row r="15" spans="2:10" s="103" customFormat="1" ht="41.25" customHeight="1">
      <c r="B15" s="150"/>
      <c r="C15" s="444" t="s">
        <v>487</v>
      </c>
      <c r="D15" s="444"/>
      <c r="E15" s="444"/>
      <c r="F15" s="444"/>
      <c r="G15" s="444"/>
      <c r="H15" s="444"/>
      <c r="I15" s="118" t="s">
        <v>152</v>
      </c>
      <c r="J15" s="102"/>
    </row>
    <row r="16" spans="2:10" s="103" customFormat="1" ht="12">
      <c r="B16" s="150"/>
      <c r="C16" s="128"/>
      <c r="D16" s="128"/>
      <c r="E16" s="128"/>
      <c r="F16" s="128"/>
      <c r="G16" s="128"/>
      <c r="H16" s="62"/>
      <c r="I16" s="62"/>
      <c r="J16" s="102"/>
    </row>
    <row r="17" spans="2:10" s="103" customFormat="1" ht="33" customHeight="1">
      <c r="B17" s="150"/>
      <c r="C17" s="192" t="s">
        <v>488</v>
      </c>
      <c r="D17" s="192"/>
      <c r="E17" s="192"/>
      <c r="F17" s="192"/>
      <c r="G17" s="192"/>
      <c r="H17" s="192"/>
      <c r="I17" s="62"/>
      <c r="J17" s="102"/>
    </row>
    <row r="18" spans="2:10" ht="60.75" customHeight="1">
      <c r="B18" s="36"/>
      <c r="C18" s="298"/>
      <c r="D18" s="298"/>
      <c r="E18" s="298"/>
      <c r="F18" s="298"/>
      <c r="G18" s="298"/>
      <c r="H18" s="298"/>
      <c r="I18" s="62"/>
      <c r="J18" s="102"/>
    </row>
    <row r="19" spans="2:10" s="103" customFormat="1" ht="12">
      <c r="B19" s="150"/>
      <c r="C19" s="128"/>
      <c r="D19" s="128"/>
      <c r="E19" s="128"/>
      <c r="F19" s="128"/>
      <c r="G19" s="128"/>
      <c r="H19" s="62"/>
      <c r="I19" s="62"/>
      <c r="J19" s="102"/>
    </row>
    <row r="20" spans="2:10" s="103" customFormat="1" ht="32.25" customHeight="1">
      <c r="B20" s="150"/>
      <c r="C20" s="444" t="s">
        <v>489</v>
      </c>
      <c r="D20" s="444"/>
      <c r="E20" s="444"/>
      <c r="F20" s="444"/>
      <c r="G20" s="444"/>
      <c r="H20" s="444"/>
      <c r="I20" s="118" t="s">
        <v>152</v>
      </c>
      <c r="J20" s="102"/>
    </row>
    <row r="21" spans="2:10" s="103" customFormat="1" ht="12">
      <c r="B21" s="150"/>
      <c r="C21" s="190"/>
      <c r="D21" s="190"/>
      <c r="E21" s="190"/>
      <c r="F21" s="190"/>
      <c r="G21" s="190"/>
      <c r="I21" s="62"/>
      <c r="J21" s="102"/>
    </row>
    <row r="22" spans="2:14" s="103" customFormat="1" ht="34.5" customHeight="1">
      <c r="B22" s="150"/>
      <c r="C22" s="444" t="s">
        <v>490</v>
      </c>
      <c r="D22" s="444"/>
      <c r="E22" s="444"/>
      <c r="F22" s="444"/>
      <c r="G22" s="444"/>
      <c r="H22" s="444"/>
      <c r="I22" s="118" t="s">
        <v>152</v>
      </c>
      <c r="J22" s="102"/>
      <c r="L22" s="625"/>
      <c r="M22" s="625"/>
      <c r="N22" s="625"/>
    </row>
    <row r="23" spans="2:10" s="103" customFormat="1" ht="12">
      <c r="B23" s="150"/>
      <c r="C23" s="612"/>
      <c r="D23" s="190"/>
      <c r="E23" s="587"/>
      <c r="F23" s="190"/>
      <c r="G23" s="190"/>
      <c r="H23" s="62"/>
      <c r="I23" s="62"/>
      <c r="J23" s="102"/>
    </row>
    <row r="24" spans="2:10" s="103" customFormat="1" ht="23.25" customHeight="1">
      <c r="B24" s="150"/>
      <c r="C24" s="587" t="s">
        <v>491</v>
      </c>
      <c r="D24" s="190"/>
      <c r="E24" s="587"/>
      <c r="F24" s="190"/>
      <c r="G24" s="190"/>
      <c r="H24" s="626" t="s">
        <v>259</v>
      </c>
      <c r="I24" s="62"/>
      <c r="J24" s="102"/>
    </row>
    <row r="25" spans="2:10" s="103" customFormat="1" ht="29.25" customHeight="1">
      <c r="B25" s="150"/>
      <c r="C25" s="627" t="s">
        <v>492</v>
      </c>
      <c r="D25" s="627"/>
      <c r="E25" s="627"/>
      <c r="F25" s="627"/>
      <c r="G25" s="627"/>
      <c r="H25" s="627"/>
      <c r="I25" s="628" t="s">
        <v>493</v>
      </c>
      <c r="J25" s="102"/>
    </row>
    <row r="26" spans="2:10" s="103" customFormat="1" ht="26.25" customHeight="1">
      <c r="B26" s="150"/>
      <c r="C26" s="629" t="s">
        <v>494</v>
      </c>
      <c r="D26" s="630">
        <v>2014</v>
      </c>
      <c r="E26" s="631">
        <v>2015</v>
      </c>
      <c r="F26" s="630">
        <v>2016</v>
      </c>
      <c r="G26" s="630">
        <v>2017</v>
      </c>
      <c r="H26" s="630" t="s">
        <v>495</v>
      </c>
      <c r="I26" s="628"/>
      <c r="J26" s="102"/>
    </row>
    <row r="27" spans="2:10" s="103" customFormat="1" ht="35.25" customHeight="1">
      <c r="B27" s="150"/>
      <c r="C27" s="632">
        <v>99309</v>
      </c>
      <c r="D27" s="623">
        <v>1399386</v>
      </c>
      <c r="E27" s="623">
        <v>5799455</v>
      </c>
      <c r="F27" s="623">
        <v>70158351</v>
      </c>
      <c r="G27" s="623">
        <v>245949695</v>
      </c>
      <c r="H27" s="622">
        <f>SUM(C27:G27)</f>
        <v>323406196</v>
      </c>
      <c r="I27" s="633">
        <v>165903355</v>
      </c>
      <c r="J27" s="102"/>
    </row>
    <row r="28" spans="2:10" s="103" customFormat="1" ht="12">
      <c r="B28" s="150"/>
      <c r="C28" s="612"/>
      <c r="D28" s="190"/>
      <c r="E28" s="587"/>
      <c r="F28" s="190"/>
      <c r="G28" s="190"/>
      <c r="H28" s="62"/>
      <c r="I28" s="62"/>
      <c r="J28" s="102"/>
    </row>
    <row r="29" spans="2:10" s="103" customFormat="1" ht="23.25" customHeight="1">
      <c r="B29" s="150"/>
      <c r="C29" s="587" t="s">
        <v>496</v>
      </c>
      <c r="D29" s="190"/>
      <c r="E29" s="587"/>
      <c r="F29" s="190"/>
      <c r="G29" s="190"/>
      <c r="H29" s="626" t="s">
        <v>259</v>
      </c>
      <c r="I29" s="62"/>
      <c r="J29" s="102"/>
    </row>
    <row r="30" spans="2:10" s="103" customFormat="1" ht="29.25" customHeight="1">
      <c r="B30" s="150"/>
      <c r="C30" s="634" t="s">
        <v>497</v>
      </c>
      <c r="D30" s="634"/>
      <c r="E30" s="634"/>
      <c r="F30" s="634"/>
      <c r="G30" s="634"/>
      <c r="H30" s="634"/>
      <c r="I30" s="62"/>
      <c r="J30" s="102"/>
    </row>
    <row r="31" spans="2:10" s="103" customFormat="1" ht="31.5" customHeight="1">
      <c r="B31" s="150"/>
      <c r="C31" s="635" t="s">
        <v>498</v>
      </c>
      <c r="D31" s="630" t="s">
        <v>494</v>
      </c>
      <c r="E31" s="636">
        <v>2014</v>
      </c>
      <c r="F31" s="637">
        <v>2015</v>
      </c>
      <c r="G31" s="636">
        <v>2016</v>
      </c>
      <c r="H31" s="638">
        <v>2017</v>
      </c>
      <c r="I31" s="639" t="s">
        <v>499</v>
      </c>
      <c r="J31" s="102"/>
    </row>
    <row r="32" spans="2:10" s="103" customFormat="1" ht="35.25" customHeight="1">
      <c r="B32" s="150"/>
      <c r="C32" s="640" t="s">
        <v>500</v>
      </c>
      <c r="D32" s="641">
        <v>610127</v>
      </c>
      <c r="E32" s="641">
        <v>232403</v>
      </c>
      <c r="F32" s="641">
        <v>5325150</v>
      </c>
      <c r="G32" s="641">
        <v>1703768</v>
      </c>
      <c r="H32" s="642">
        <v>118673879</v>
      </c>
      <c r="I32" s="643">
        <f aca="true" t="shared" si="1" ref="I32:I33">SUM(D32:H32)</f>
        <v>126545327</v>
      </c>
      <c r="J32" s="102"/>
    </row>
    <row r="33" spans="2:10" s="103" customFormat="1" ht="35.25" customHeight="1">
      <c r="B33" s="150"/>
      <c r="C33" s="644" t="s">
        <v>501</v>
      </c>
      <c r="D33" s="645"/>
      <c r="E33" s="645"/>
      <c r="F33" s="645"/>
      <c r="G33" s="645"/>
      <c r="H33" s="633"/>
      <c r="I33" s="643">
        <f t="shared" si="1"/>
        <v>0</v>
      </c>
      <c r="J33" s="102"/>
    </row>
    <row r="34" spans="2:10" s="103" customFormat="1" ht="12">
      <c r="B34" s="150"/>
      <c r="C34" s="612"/>
      <c r="D34" s="190"/>
      <c r="E34" s="587"/>
      <c r="F34" s="190"/>
      <c r="G34" s="190"/>
      <c r="H34" s="62"/>
      <c r="I34" s="62"/>
      <c r="J34" s="102"/>
    </row>
    <row r="35" spans="2:10" s="103" customFormat="1" ht="31.5" customHeight="1">
      <c r="B35" s="150"/>
      <c r="C35" s="125" t="s">
        <v>502</v>
      </c>
      <c r="D35" s="125"/>
      <c r="E35" s="125"/>
      <c r="F35" s="125"/>
      <c r="G35" s="125"/>
      <c r="H35" s="125"/>
      <c r="I35" s="62"/>
      <c r="J35" s="102"/>
    </row>
    <row r="36" spans="2:10" s="103" customFormat="1" ht="12">
      <c r="B36" s="150"/>
      <c r="C36" s="326"/>
      <c r="D36" s="326"/>
      <c r="E36" s="326"/>
      <c r="F36" s="326"/>
      <c r="G36" s="326"/>
      <c r="H36" s="62"/>
      <c r="I36" s="62"/>
      <c r="J36" s="102"/>
    </row>
    <row r="37" spans="2:10" s="103" customFormat="1" ht="30" customHeight="1">
      <c r="B37" s="150"/>
      <c r="C37" s="646" t="s">
        <v>503</v>
      </c>
      <c r="D37" s="646"/>
      <c r="E37" s="646"/>
      <c r="F37" s="326"/>
      <c r="G37" s="326"/>
      <c r="H37" s="62"/>
      <c r="I37" s="62"/>
      <c r="J37" s="102"/>
    </row>
    <row r="38" spans="2:10" ht="23.25" customHeight="1">
      <c r="B38" s="36"/>
      <c r="C38" s="542" t="s">
        <v>504</v>
      </c>
      <c r="D38" s="544" t="s">
        <v>505</v>
      </c>
      <c r="E38" s="600" t="s">
        <v>506</v>
      </c>
      <c r="F38" s="190"/>
      <c r="G38" s="190"/>
      <c r="H38" s="192"/>
      <c r="I38" s="192"/>
      <c r="J38" s="613"/>
    </row>
    <row r="39" spans="2:10" ht="21.75" customHeight="1">
      <c r="B39" s="36"/>
      <c r="C39" s="617">
        <v>2017</v>
      </c>
      <c r="D39" s="193">
        <v>0</v>
      </c>
      <c r="E39" s="603">
        <v>0</v>
      </c>
      <c r="F39" s="190"/>
      <c r="G39" s="190"/>
      <c r="H39" s="62"/>
      <c r="I39" s="62"/>
      <c r="J39" s="102"/>
    </row>
    <row r="40" spans="2:10" ht="21.75" customHeight="1">
      <c r="B40" s="36"/>
      <c r="C40" s="617">
        <v>2016</v>
      </c>
      <c r="D40" s="193">
        <v>0</v>
      </c>
      <c r="E40" s="603">
        <v>0</v>
      </c>
      <c r="F40" s="190"/>
      <c r="G40" s="190"/>
      <c r="H40" s="62"/>
      <c r="I40" s="62"/>
      <c r="J40" s="102"/>
    </row>
    <row r="41" spans="2:10" ht="21.75" customHeight="1">
      <c r="B41" s="36"/>
      <c r="C41" s="621">
        <v>2015</v>
      </c>
      <c r="D41" s="647">
        <v>0</v>
      </c>
      <c r="E41" s="608">
        <v>0</v>
      </c>
      <c r="F41" s="190"/>
      <c r="G41" s="190"/>
      <c r="H41" s="62"/>
      <c r="I41" s="62"/>
      <c r="J41" s="102"/>
    </row>
    <row r="42" spans="2:10" ht="12">
      <c r="B42" s="36"/>
      <c r="C42" s="192"/>
      <c r="D42" s="192"/>
      <c r="E42" s="192"/>
      <c r="F42" s="192"/>
      <c r="G42" s="192"/>
      <c r="H42" s="62"/>
      <c r="I42" s="62"/>
      <c r="J42" s="102"/>
    </row>
    <row r="43" spans="2:10" s="201" customFormat="1" ht="32.25" customHeight="1">
      <c r="B43" s="322"/>
      <c r="C43" s="192" t="s">
        <v>507</v>
      </c>
      <c r="D43" s="192"/>
      <c r="E43" s="192"/>
      <c r="F43" s="192"/>
      <c r="G43" s="192"/>
      <c r="H43" s="192"/>
      <c r="I43" s="192"/>
      <c r="J43" s="613"/>
    </row>
    <row r="44" spans="2:10" s="201" customFormat="1" ht="24.75">
      <c r="B44" s="322"/>
      <c r="C44" s="564" t="s">
        <v>508</v>
      </c>
      <c r="D44" s="648" t="s">
        <v>509</v>
      </c>
      <c r="E44" s="648" t="s">
        <v>510</v>
      </c>
      <c r="F44" s="649" t="s">
        <v>511</v>
      </c>
      <c r="G44" s="190"/>
      <c r="H44" s="324"/>
      <c r="I44" s="192"/>
      <c r="J44" s="613"/>
    </row>
    <row r="45" spans="2:10" s="201" customFormat="1" ht="24" customHeight="1">
      <c r="B45" s="322"/>
      <c r="C45" s="650">
        <v>500000</v>
      </c>
      <c r="D45" s="645">
        <v>150000</v>
      </c>
      <c r="E45" s="645">
        <v>325883</v>
      </c>
      <c r="F45" s="633">
        <v>324117</v>
      </c>
      <c r="G45" s="190"/>
      <c r="H45" s="324"/>
      <c r="I45" s="192"/>
      <c r="J45" s="613"/>
    </row>
    <row r="46" spans="2:10" ht="9.75" customHeight="1">
      <c r="B46" s="36"/>
      <c r="C46" s="38"/>
      <c r="D46" s="38"/>
      <c r="E46" s="38"/>
      <c r="F46" s="38"/>
      <c r="G46" s="38"/>
      <c r="H46" s="192"/>
      <c r="I46" s="192"/>
      <c r="J46" s="613"/>
    </row>
    <row r="47" spans="2:10" ht="12.75" customHeight="1">
      <c r="B47" s="36"/>
      <c r="C47" s="190" t="s">
        <v>512</v>
      </c>
      <c r="D47" s="190"/>
      <c r="E47" s="190"/>
      <c r="F47" s="190"/>
      <c r="G47" s="190"/>
      <c r="H47" s="192"/>
      <c r="I47" s="192"/>
      <c r="J47" s="613"/>
    </row>
    <row r="48" spans="2:10" s="201" customFormat="1" ht="80.25" customHeight="1">
      <c r="B48" s="322"/>
      <c r="C48" s="298" t="s">
        <v>513</v>
      </c>
      <c r="D48" s="298"/>
      <c r="E48" s="298"/>
      <c r="F48" s="298"/>
      <c r="G48" s="298"/>
      <c r="H48" s="298"/>
      <c r="I48" s="192"/>
      <c r="J48" s="613"/>
    </row>
    <row r="49" spans="1:10" s="201" customFormat="1" ht="12">
      <c r="A49" s="324"/>
      <c r="B49" s="609"/>
      <c r="C49" s="610"/>
      <c r="D49" s="610"/>
      <c r="E49" s="610"/>
      <c r="F49" s="610"/>
      <c r="G49" s="610"/>
      <c r="H49" s="610"/>
      <c r="I49" s="610"/>
      <c r="J49" s="651"/>
    </row>
  </sheetData>
  <sheetProtection sheet="1" formatCells="0" formatColumns="0" formatRows="0" selectLockedCells="1"/>
  <mergeCells count="17">
    <mergeCell ref="C3:G3"/>
    <mergeCell ref="C4:G4"/>
    <mergeCell ref="C11:H11"/>
    <mergeCell ref="C13:H13"/>
    <mergeCell ref="C15:H15"/>
    <mergeCell ref="C17:H17"/>
    <mergeCell ref="C18:H18"/>
    <mergeCell ref="C20:H20"/>
    <mergeCell ref="C22:H22"/>
    <mergeCell ref="C25:H25"/>
    <mergeCell ref="I25:I26"/>
    <mergeCell ref="C30:H30"/>
    <mergeCell ref="C35:H35"/>
    <mergeCell ref="C37:E37"/>
    <mergeCell ref="C43:H43"/>
    <mergeCell ref="C47:G47"/>
    <mergeCell ref="C48:H48"/>
  </mergeCells>
  <conditionalFormatting sqref="I15">
    <cfRule type="cellIs" priority="1" dxfId="0" operator="notBetween" stopIfTrue="1">
      <formula>"SI"</formula>
      <formula>"NO"</formula>
    </cfRule>
  </conditionalFormatting>
  <conditionalFormatting sqref="I22">
    <cfRule type="cellIs" priority="2" dxfId="1" operator="equal" stopIfTrue="1">
      <formula>"Sostituito da apposite funzionalità di trasmissione alla piattaforma MEF"</formula>
    </cfRule>
    <cfRule type="cellIs" priority="3" dxfId="0" operator="notBetween" stopIfTrue="1">
      <formula>"SI"</formula>
      <formula>"NO"</formula>
    </cfRule>
  </conditionalFormatting>
  <conditionalFormatting sqref="I20">
    <cfRule type="cellIs" priority="4" dxfId="0" operator="notBetween" stopIfTrue="1">
      <formula>"SI"</formula>
      <formula>"NO"</formula>
    </cfRule>
  </conditionalFormatting>
  <conditionalFormatting sqref="I11">
    <cfRule type="cellIs" priority="5" dxfId="0" operator="notBetween" stopIfTrue="1">
      <formula>"SI"</formula>
      <formula>"NO"</formula>
    </cfRule>
  </conditionalFormatting>
  <dataValidations count="8">
    <dataValidation type="decimal" operator="greaterThanOrEqual" allowBlank="1" showInputMessage="1" showErrorMessage="1" prompt="valori in euro" sqref="D39:E41">
      <formula1>0</formula1>
    </dataValidation>
    <dataValidation type="whole" operator="greaterThanOrEqual" allowBlank="1" showInputMessage="1" showErrorMessage="1" prompt="valori in euro" sqref="E7:F9">
      <formula1>0</formula1>
    </dataValidation>
    <dataValidation type="decimal" operator="greaterThanOrEqual" allowBlank="1" showErrorMessage="1" sqref="D7:D9 F39:F41">
      <formula1>0</formula1>
    </dataValidation>
    <dataValidation type="whole" allowBlank="1" showErrorMessage="1" sqref="G7:G9">
      <formula1>-1E+21</formula1>
      <formula2>100000000000000000000</formula2>
    </dataValidation>
    <dataValidation type="list" allowBlank="1" showErrorMessage="1" sqref="I11 I15 I20">
      <formula1>"SI,NO"</formula1>
      <formula2>0</formula2>
    </dataValidation>
    <dataValidation type="decimal" allowBlank="1" showInputMessage="1" showErrorMessage="1" promptTitle="Campo numerico" prompt="Valori in euro" sqref="C45:F45">
      <formula1>-1E+24</formula1>
      <formula2>1E+25</formula2>
    </dataValidation>
    <dataValidation type="list" allowBlank="1" showErrorMessage="1" sqref="I22">
      <formula1>"SI,NO,Sostituito da apposite funzionalità di trasmissione alla piattaforma MEF"</formula1>
      <formula2>0</formula2>
    </dataValidation>
    <dataValidation type="decimal" operator="greaterThanOrEqual" allowBlank="1" showInputMessage="1" showErrorMessage="1" promptTitle="Campo numerico" prompt="Valori in euro" sqref="C27:I27 D32:I33">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22.xml><?xml version="1.0" encoding="utf-8"?>
<worksheet xmlns="http://schemas.openxmlformats.org/spreadsheetml/2006/main" xmlns:r="http://schemas.openxmlformats.org/officeDocument/2006/relationships">
  <dimension ref="B1:I14"/>
  <sheetViews>
    <sheetView showGridLines="0" zoomScaleSheetLayoutView="100" workbookViewId="0" topLeftCell="A2">
      <selection activeCell="I34" sqref="I34"/>
    </sheetView>
  </sheetViews>
  <sheetFormatPr defaultColWidth="8.00390625" defaultRowHeight="15"/>
  <cols>
    <col min="1" max="1" width="3.140625" style="32" customWidth="1"/>
    <col min="2" max="2" width="7.28125" style="32" customWidth="1"/>
    <col min="3" max="3" width="25.8515625" style="32" customWidth="1"/>
    <col min="4" max="4" width="3.00390625" style="59" customWidth="1"/>
    <col min="5" max="5" width="30.7109375" style="32" customWidth="1"/>
    <col min="6" max="6" width="35.140625" style="32" customWidth="1"/>
    <col min="7" max="7" width="36.140625" style="32" customWidth="1"/>
    <col min="8" max="8" width="13.7109375" style="32" customWidth="1"/>
    <col min="9" max="9" width="9.140625" style="29" customWidth="1"/>
    <col min="10" max="16384" width="9.140625" style="32" customWidth="1"/>
  </cols>
  <sheetData>
    <row r="1" ht="12">
      <c r="I1" s="62"/>
    </row>
    <row r="2" ht="12">
      <c r="I2" s="62"/>
    </row>
    <row r="3" spans="2:9" ht="33.75" customHeight="1">
      <c r="B3" s="652"/>
      <c r="C3" s="653" t="s">
        <v>88</v>
      </c>
      <c r="D3" s="653"/>
      <c r="E3" s="653"/>
      <c r="F3" s="653"/>
      <c r="G3" s="653"/>
      <c r="H3" s="592"/>
      <c r="I3" s="99"/>
    </row>
    <row r="4" spans="2:9" ht="12">
      <c r="B4" s="654"/>
      <c r="C4" s="62"/>
      <c r="D4" s="62"/>
      <c r="E4" s="62"/>
      <c r="F4" s="62"/>
      <c r="G4" s="62"/>
      <c r="H4" s="192"/>
      <c r="I4" s="102"/>
    </row>
    <row r="5" spans="2:9" s="115" customFormat="1" ht="33" customHeight="1">
      <c r="B5" s="654"/>
      <c r="C5" s="190" t="s">
        <v>514</v>
      </c>
      <c r="D5" s="190"/>
      <c r="E5" s="190"/>
      <c r="F5" s="190"/>
      <c r="G5" s="190"/>
      <c r="H5" s="655" t="s">
        <v>152</v>
      </c>
      <c r="I5" s="202"/>
    </row>
    <row r="6" spans="2:9" s="115" customFormat="1" ht="15" customHeight="1">
      <c r="B6" s="654"/>
      <c r="C6" s="190" t="s">
        <v>515</v>
      </c>
      <c r="D6" s="190"/>
      <c r="E6" s="190"/>
      <c r="F6" s="190"/>
      <c r="G6" s="190"/>
      <c r="H6" s="192"/>
      <c r="I6" s="202"/>
    </row>
    <row r="7" spans="2:9" s="201" customFormat="1" ht="161.25" customHeight="1">
      <c r="B7" s="654"/>
      <c r="C7" s="656"/>
      <c r="D7" s="656"/>
      <c r="E7" s="656"/>
      <c r="F7" s="656"/>
      <c r="G7" s="656"/>
      <c r="H7" s="192"/>
      <c r="I7" s="202"/>
    </row>
    <row r="8" spans="2:9" s="201" customFormat="1" ht="12">
      <c r="B8" s="657"/>
      <c r="C8" s="192"/>
      <c r="D8" s="192"/>
      <c r="E8" s="192"/>
      <c r="F8" s="192"/>
      <c r="G8" s="192"/>
      <c r="H8" s="192"/>
      <c r="I8" s="202"/>
    </row>
    <row r="9" spans="2:9" s="201" customFormat="1" ht="12.75" customHeight="1">
      <c r="B9" s="657"/>
      <c r="C9" s="249" t="s">
        <v>516</v>
      </c>
      <c r="D9" s="249"/>
      <c r="E9" s="249"/>
      <c r="F9" s="249"/>
      <c r="G9" s="249"/>
      <c r="H9" s="192"/>
      <c r="I9" s="202"/>
    </row>
    <row r="10" spans="2:9" s="201" customFormat="1" ht="12">
      <c r="B10" s="657"/>
      <c r="C10" s="192"/>
      <c r="D10" s="192"/>
      <c r="E10" s="192"/>
      <c r="F10" s="192"/>
      <c r="G10" s="192"/>
      <c r="H10" s="192"/>
      <c r="I10" s="202"/>
    </row>
    <row r="11" spans="2:9" s="201" customFormat="1" ht="12">
      <c r="B11" s="657"/>
      <c r="C11" s="192"/>
      <c r="D11" s="192"/>
      <c r="E11" s="192"/>
      <c r="F11" s="192"/>
      <c r="G11" s="192"/>
      <c r="H11" s="192"/>
      <c r="I11" s="202"/>
    </row>
    <row r="12" spans="2:9" s="201" customFormat="1" ht="52.5" customHeight="1">
      <c r="B12" s="657"/>
      <c r="C12" s="658" t="s">
        <v>517</v>
      </c>
      <c r="D12" s="192" t="s">
        <v>518</v>
      </c>
      <c r="E12" s="659">
        <v>43356</v>
      </c>
      <c r="F12" s="192"/>
      <c r="G12" s="660" t="s">
        <v>519</v>
      </c>
      <c r="H12" s="192"/>
      <c r="I12" s="202"/>
    </row>
    <row r="13" spans="2:9" ht="71.25" customHeight="1">
      <c r="B13" s="654"/>
      <c r="C13" s="190"/>
      <c r="D13" s="190"/>
      <c r="E13" s="190"/>
      <c r="F13" s="190"/>
      <c r="G13" s="661" t="s">
        <v>520</v>
      </c>
      <c r="H13" s="190"/>
      <c r="I13" s="102"/>
    </row>
    <row r="14" spans="2:9" ht="14.25" customHeight="1">
      <c r="B14" s="662"/>
      <c r="C14" s="334"/>
      <c r="D14" s="94"/>
      <c r="E14" s="334"/>
      <c r="F14" s="334"/>
      <c r="G14" s="334"/>
      <c r="H14" s="333"/>
      <c r="I14" s="663"/>
    </row>
  </sheetData>
  <sheetProtection sheet="1" objects="1" scenarios="1" formatCells="0" formatColumns="0" formatRows="0" selectLockedCells="1"/>
  <mergeCells count="5">
    <mergeCell ref="C3:G3"/>
    <mergeCell ref="C5:G5"/>
    <mergeCell ref="C6:E6"/>
    <mergeCell ref="C7:G7"/>
    <mergeCell ref="C9:G9"/>
  </mergeCells>
  <conditionalFormatting sqref="H5">
    <cfRule type="cellIs" priority="1" dxfId="0" operator="notBetween" stopIfTrue="1">
      <formula>"SI"</formula>
      <formula>"NO"</formula>
    </cfRule>
  </conditionalFormatting>
  <dataValidations count="2">
    <dataValidation type="list" allowBlank="1" showErrorMessage="1" sqref="H5">
      <formula1>"SI,NO"</formula1>
      <formula2>0</formula2>
    </dataValidation>
    <dataValidation type="date" operator="greaterThanOrEqual" allowBlank="1" showInputMessage="1" showErrorMessage="1" prompt="gg/mm/aaaa" sqref="E12">
      <formula1>41640</formula1>
    </dataValidation>
  </dataValidations>
  <printOptions horizontalCentered="1" verticalCentered="1"/>
  <pageMargins left="0.2361111111111111" right="0.2361111111111111" top="0.7486111111111111" bottom="0.7486111111111111" header="0.31527777777777777" footer="0.31527777777777777"/>
  <pageSetup horizontalDpi="300" verticalDpi="300" orientation="landscape" paperSize="9" scale="60"/>
  <headerFooter alignWithMargins="0">
    <oddHeader>&amp;CQuestionario Enti del SSN - Sezione delle Autonomie</oddHeader>
    <oddFooter>&amp;CPagina &amp;P</oddFooter>
  </headerFooter>
</worksheet>
</file>

<file path=xl/worksheets/sheet23.xml><?xml version="1.0" encoding="utf-8"?>
<worksheet xmlns="http://schemas.openxmlformats.org/spreadsheetml/2006/main" xmlns:r="http://schemas.openxmlformats.org/officeDocument/2006/relationships">
  <dimension ref="B1:H11"/>
  <sheetViews>
    <sheetView showGridLines="0" zoomScaleSheetLayoutView="100" workbookViewId="0" topLeftCell="A1">
      <selection activeCell="I34" sqref="I34"/>
    </sheetView>
  </sheetViews>
  <sheetFormatPr defaultColWidth="8.00390625" defaultRowHeight="15"/>
  <cols>
    <col min="1" max="1" width="3.140625" style="32" customWidth="1"/>
    <col min="2" max="2" width="7.28125" style="32" customWidth="1"/>
    <col min="3" max="3" width="25.8515625" style="32" customWidth="1"/>
    <col min="4" max="4" width="3.00390625" style="59" customWidth="1"/>
    <col min="5" max="5" width="30.7109375" style="32" customWidth="1"/>
    <col min="6" max="6" width="31.7109375" style="32" customWidth="1"/>
    <col min="7" max="7" width="36.140625" style="32" customWidth="1"/>
    <col min="8" max="8" width="9.140625" style="29" customWidth="1"/>
    <col min="9" max="255" width="9.140625" style="32" customWidth="1"/>
    <col min="256" max="16384" width="3.140625" style="32" customWidth="1"/>
  </cols>
  <sheetData>
    <row r="1" ht="12">
      <c r="H1" s="62"/>
    </row>
    <row r="2" ht="12">
      <c r="H2" s="62"/>
    </row>
    <row r="3" spans="2:8" ht="30.75" customHeight="1">
      <c r="B3" s="652"/>
      <c r="C3" s="653" t="s">
        <v>88</v>
      </c>
      <c r="D3" s="653"/>
      <c r="E3" s="653"/>
      <c r="F3" s="653"/>
      <c r="G3" s="653"/>
      <c r="H3" s="99"/>
    </row>
    <row r="4" spans="2:8" ht="12">
      <c r="B4" s="654"/>
      <c r="C4" s="62"/>
      <c r="D4" s="62"/>
      <c r="E4" s="62"/>
      <c r="F4" s="62"/>
      <c r="G4" s="62"/>
      <c r="H4" s="102"/>
    </row>
    <row r="5" spans="2:8" s="201" customFormat="1" ht="12">
      <c r="B5" s="657"/>
      <c r="C5" s="192"/>
      <c r="D5" s="192"/>
      <c r="E5" s="192"/>
      <c r="F5" s="192"/>
      <c r="G5" s="192"/>
      <c r="H5" s="202"/>
    </row>
    <row r="6" spans="2:8" s="201" customFormat="1" ht="34.5" customHeight="1">
      <c r="B6" s="657"/>
      <c r="C6" s="664" t="s">
        <v>521</v>
      </c>
      <c r="D6" s="664"/>
      <c r="E6" s="664"/>
      <c r="F6" s="664"/>
      <c r="G6" s="664"/>
      <c r="H6" s="202"/>
    </row>
    <row r="7" spans="2:8" s="201" customFormat="1" ht="12">
      <c r="B7" s="657"/>
      <c r="C7" s="192"/>
      <c r="D7" s="192"/>
      <c r="E7" s="192"/>
      <c r="F7" s="192"/>
      <c r="G7" s="192"/>
      <c r="H7" s="202"/>
    </row>
    <row r="8" spans="2:8" s="201" customFormat="1" ht="12">
      <c r="B8" s="657"/>
      <c r="C8" s="192"/>
      <c r="D8" s="192"/>
      <c r="E8" s="192"/>
      <c r="F8" s="192"/>
      <c r="G8" s="192"/>
      <c r="H8" s="202"/>
    </row>
    <row r="9" spans="2:8" s="201" customFormat="1" ht="52.5" customHeight="1">
      <c r="B9" s="657"/>
      <c r="C9" s="658"/>
      <c r="D9" s="192" t="s">
        <v>518</v>
      </c>
      <c r="E9" s="659"/>
      <c r="F9" s="192"/>
      <c r="G9" s="660" t="s">
        <v>522</v>
      </c>
      <c r="H9" s="202"/>
    </row>
    <row r="10" spans="2:8" ht="71.25" customHeight="1">
      <c r="B10" s="654"/>
      <c r="C10" s="190"/>
      <c r="D10" s="190"/>
      <c r="E10" s="190"/>
      <c r="F10" s="190"/>
      <c r="G10" s="665"/>
      <c r="H10" s="102"/>
    </row>
    <row r="11" spans="2:8" ht="33.75" customHeight="1">
      <c r="B11" s="662"/>
      <c r="C11" s="334"/>
      <c r="D11" s="94"/>
      <c r="E11" s="334"/>
      <c r="F11" s="334"/>
      <c r="G11" s="334"/>
      <c r="H11" s="663"/>
    </row>
  </sheetData>
  <sheetProtection sheet="1" objects="1" scenarios="1" selectLockedCells="1"/>
  <mergeCells count="2">
    <mergeCell ref="C3:G3"/>
    <mergeCell ref="C6:G6"/>
  </mergeCells>
  <dataValidations count="1">
    <dataValidation type="date" operator="greaterThanOrEqual" allowBlank="1" showInputMessage="1" showErrorMessage="1" prompt="gg/mm/aaaa" sqref="E9">
      <formula1>41640</formula1>
    </dataValidation>
  </dataValidations>
  <printOptions horizontalCentered="1" verticalCentered="1"/>
  <pageMargins left="0.25" right="0.25" top="0.75" bottom="0.75" header="0.3" footer="0.3"/>
  <pageSetup horizontalDpi="300" verticalDpi="300" orientation="landscape" paperSize="9" scale="47"/>
  <headerFooter alignWithMargins="0">
    <oddHeader>&amp;CQuestionario Enti del SSN - Sezione delle Autonomie</oddHeader>
    <oddFooter>&amp;CPagina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C39"/>
  <sheetViews>
    <sheetView workbookViewId="0" topLeftCell="A1">
      <selection activeCell="I34" sqref="I34"/>
    </sheetView>
  </sheetViews>
  <sheetFormatPr defaultColWidth="8.00390625" defaultRowHeight="15"/>
  <cols>
    <col min="1" max="1" width="9.140625" style="666" customWidth="1"/>
    <col min="2" max="2" width="24.57421875" style="666" customWidth="1"/>
    <col min="3" max="3" width="55.140625" style="667" customWidth="1"/>
    <col min="4" max="16384" width="9.140625" style="666" customWidth="1"/>
  </cols>
  <sheetData>
    <row r="1" spans="1:3" ht="14.25">
      <c r="A1" s="668" t="s">
        <v>523</v>
      </c>
      <c r="B1" s="668" t="s">
        <v>524</v>
      </c>
      <c r="C1" s="669" t="s">
        <v>525</v>
      </c>
    </row>
    <row r="2" spans="1:3" ht="14.25">
      <c r="A2" s="670"/>
      <c r="B2" s="670"/>
      <c r="C2" s="671"/>
    </row>
    <row r="3" spans="1:3" ht="14.25">
      <c r="A3" s="672">
        <v>3</v>
      </c>
      <c r="B3" s="672" t="s">
        <v>526</v>
      </c>
      <c r="C3" s="673" t="s">
        <v>527</v>
      </c>
    </row>
    <row r="4" spans="1:3" ht="14.25">
      <c r="A4" s="672"/>
      <c r="B4" s="672"/>
      <c r="C4" s="673" t="s">
        <v>528</v>
      </c>
    </row>
    <row r="5" spans="1:3" ht="14.25">
      <c r="A5" s="672"/>
      <c r="B5" s="672"/>
      <c r="C5" s="674" t="s">
        <v>529</v>
      </c>
    </row>
    <row r="6" spans="1:3" ht="14.25">
      <c r="A6" s="672"/>
      <c r="B6" s="672"/>
      <c r="C6" s="675" t="s">
        <v>530</v>
      </c>
    </row>
    <row r="7" spans="1:2" ht="14.25">
      <c r="A7" s="676"/>
      <c r="B7" s="676"/>
    </row>
    <row r="8" spans="1:3" ht="28.5">
      <c r="A8" s="672">
        <v>8</v>
      </c>
      <c r="B8" s="672" t="s">
        <v>531</v>
      </c>
      <c r="C8" s="673" t="s">
        <v>532</v>
      </c>
    </row>
    <row r="9" spans="1:3" ht="28.5">
      <c r="A9" s="676"/>
      <c r="B9" s="676"/>
      <c r="C9" s="673" t="s">
        <v>533</v>
      </c>
    </row>
    <row r="10" spans="1:3" ht="28.5">
      <c r="A10" s="677"/>
      <c r="B10" s="677"/>
      <c r="C10" s="678" t="s">
        <v>534</v>
      </c>
    </row>
    <row r="11" spans="1:3" ht="14.25">
      <c r="A11" s="679"/>
      <c r="B11" s="679"/>
      <c r="C11" s="680"/>
    </row>
    <row r="12" spans="1:3" ht="39">
      <c r="A12" s="679"/>
      <c r="B12" s="679"/>
      <c r="C12" s="681" t="s">
        <v>535</v>
      </c>
    </row>
    <row r="13" spans="1:3" ht="14.25">
      <c r="A13" s="679"/>
      <c r="B13" s="679"/>
      <c r="C13" s="681" t="s">
        <v>536</v>
      </c>
    </row>
    <row r="14" spans="1:3" ht="14.25">
      <c r="A14" s="679"/>
      <c r="B14" s="679"/>
      <c r="C14" s="681"/>
    </row>
    <row r="15" spans="1:3" ht="39">
      <c r="A15" s="679"/>
      <c r="B15" s="679"/>
      <c r="C15" s="681" t="s">
        <v>537</v>
      </c>
    </row>
    <row r="17" spans="1:3" ht="14.25">
      <c r="A17" s="682">
        <v>15</v>
      </c>
      <c r="B17" s="683" t="s">
        <v>538</v>
      </c>
      <c r="C17" s="667" t="s">
        <v>539</v>
      </c>
    </row>
    <row r="18" ht="14.25">
      <c r="C18"/>
    </row>
    <row r="19" ht="52.5">
      <c r="C19" s="681" t="s">
        <v>540</v>
      </c>
    </row>
    <row r="20" ht="14.25">
      <c r="C20" s="684"/>
    </row>
    <row r="21" ht="52.5">
      <c r="C21" s="681" t="s">
        <v>541</v>
      </c>
    </row>
    <row r="22" ht="14.25">
      <c r="C22" s="684"/>
    </row>
    <row r="23" ht="66">
      <c r="C23" s="681" t="s">
        <v>542</v>
      </c>
    </row>
    <row r="24" ht="14.25">
      <c r="C24"/>
    </row>
    <row r="25" ht="14.25">
      <c r="C25" s="667" t="s">
        <v>543</v>
      </c>
    </row>
    <row r="26" ht="14.25">
      <c r="C26"/>
    </row>
    <row r="27" ht="27">
      <c r="C27" s="685" t="s">
        <v>544</v>
      </c>
    </row>
    <row r="28" ht="27">
      <c r="C28" s="685" t="s">
        <v>545</v>
      </c>
    </row>
    <row r="29" ht="27">
      <c r="C29" s="685" t="s">
        <v>546</v>
      </c>
    </row>
    <row r="30" ht="27">
      <c r="C30" s="685" t="s">
        <v>547</v>
      </c>
    </row>
    <row r="31" ht="27">
      <c r="C31" s="685" t="s">
        <v>548</v>
      </c>
    </row>
    <row r="32" ht="27">
      <c r="C32" s="685" t="s">
        <v>549</v>
      </c>
    </row>
    <row r="33" ht="14.25">
      <c r="C33" s="685" t="s">
        <v>550</v>
      </c>
    </row>
    <row r="34" ht="14.25">
      <c r="C34"/>
    </row>
    <row r="35" ht="55.5" customHeight="1">
      <c r="C35" s="685" t="s">
        <v>551</v>
      </c>
    </row>
    <row r="36" ht="14.25">
      <c r="C36"/>
    </row>
    <row r="37" ht="66">
      <c r="C37" s="685" t="s">
        <v>552</v>
      </c>
    </row>
    <row r="38" ht="14.25">
      <c r="C38"/>
    </row>
    <row r="39" ht="66">
      <c r="C39" s="685" t="s">
        <v>553</v>
      </c>
    </row>
  </sheetData>
  <sheetProtection selectLockedCells="1" selectUnlockedCells="1"/>
  <hyperlinks>
    <hyperlink ref="C5" r:id="rId1" display="http://www.ruparpiemonte.it/infostat/index.jsp"/>
  </hyperlink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portrait" paperSize="9"/>
  <headerFooter alignWithMargins="0">
    <oddHeader>&amp;CQuestionario Enti del SSN - Sezione delle Autonomie</oddHeader>
    <oddFooter>&amp;CPagina &amp;P</oddFooter>
  </headerFooter>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8.00390625" defaultRowHeight="15"/>
  <cols>
    <col min="1" max="16384" width="9.140625" style="666" customWidth="1"/>
  </cols>
  <sheetData/>
  <sheetProtection selectLockedCells="1" selectUnlockedCells="1"/>
  <printOptions horizontalCentered="1" verticalCentered="1"/>
  <pageMargins left="0.25" right="0.25" top="0.75" bottom="0.75" header="0.3" footer="0.3"/>
  <pageSetup horizontalDpi="300" verticalDpi="300" orientation="landscape" paperSize="9" scale="47"/>
  <headerFooter alignWithMargins="0">
    <oddHeader>&amp;CQuestionario Enti del SSN - Sezione delle Autonomie</oddHeader>
    <oddFooter>&amp;CPagina &amp;P</oddFooter>
  </headerFooter>
</worksheet>
</file>

<file path=xl/worksheets/sheet26.xml><?xml version="1.0" encoding="utf-8"?>
<worksheet xmlns="http://schemas.openxmlformats.org/spreadsheetml/2006/main" xmlns:r="http://schemas.openxmlformats.org/officeDocument/2006/relationships">
  <dimension ref="A1:A1"/>
  <sheetViews>
    <sheetView workbookViewId="0" topLeftCell="A3">
      <selection activeCell="I34" sqref="I34"/>
    </sheetView>
  </sheetViews>
  <sheetFormatPr defaultColWidth="8.00390625" defaultRowHeight="15"/>
  <cols>
    <col min="1" max="16384" width="9.140625" style="666" customWidth="1"/>
  </cols>
  <sheetData/>
  <sheetProtection selectLockedCells="1" selectUnlockedCells="1"/>
  <printOptions horizontalCentered="1" verticalCentered="1"/>
  <pageMargins left="0.25" right="0.25" top="0.75" bottom="0.75" header="0.3" footer="0.3"/>
  <pageSetup horizontalDpi="300" verticalDpi="300" orientation="landscape" paperSize="9" scale="47"/>
  <headerFooter alignWithMargins="0">
    <oddHeader>&amp;CQuestionario Enti del SSN - Sezione delle Autonomie</oddHeader>
    <oddFooter>&amp;CPagina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90" zoomScaleNormal="90" zoomScaleSheetLayoutView="100" workbookViewId="0" topLeftCell="A1">
      <selection activeCell="A1" sqref="A1"/>
    </sheetView>
  </sheetViews>
  <sheetFormatPr defaultColWidth="11.421875" defaultRowHeight="1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6"/>
  <sheetViews>
    <sheetView showGridLines="0" zoomScale="85" zoomScaleNormal="85" zoomScaleSheetLayoutView="70" workbookViewId="0" topLeftCell="A20">
      <selection activeCell="I34" sqref="I34"/>
    </sheetView>
  </sheetViews>
  <sheetFormatPr defaultColWidth="21.7109375" defaultRowHeight="15"/>
  <cols>
    <col min="1" max="1" width="2.7109375" style="29" customWidth="1"/>
    <col min="2" max="2" width="6.140625" style="30" customWidth="1"/>
    <col min="3" max="3" width="37.28125" style="31" customWidth="1"/>
    <col min="4" max="4" width="48.421875" style="31" customWidth="1"/>
    <col min="5" max="5" width="23.421875" style="31" customWidth="1"/>
    <col min="6" max="6" width="22.140625" style="31" customWidth="1"/>
    <col min="7" max="7" width="21.140625" style="31" customWidth="1"/>
    <col min="8" max="8" width="10.8515625" style="31" customWidth="1"/>
    <col min="9" max="9" width="28.7109375" style="31" customWidth="1"/>
    <col min="10" max="10" width="10.8515625" style="32" customWidth="1"/>
    <col min="11" max="11" width="15.00390625" style="32" customWidth="1"/>
    <col min="12" max="12" width="5.28125" style="32" customWidth="1"/>
    <col min="13" max="13" width="21.00390625" style="29" hidden="1" customWidth="1"/>
    <col min="14" max="14" width="31.28125" style="32" hidden="1" customWidth="1"/>
    <col min="15" max="15" width="12.00390625" style="32" hidden="1" customWidth="1"/>
    <col min="16" max="16384" width="23.00390625" style="32" customWidth="1"/>
  </cols>
  <sheetData>
    <row r="1" spans="1:13" s="32" customFormat="1" ht="8.25" customHeight="1">
      <c r="A1" s="29"/>
      <c r="L1" s="33"/>
      <c r="M1" s="29"/>
    </row>
    <row r="2" spans="2:12" ht="4.5" customHeight="1">
      <c r="B2" s="34"/>
      <c r="C2" s="35"/>
      <c r="D2" s="35"/>
      <c r="E2" s="35"/>
      <c r="F2" s="35"/>
      <c r="G2" s="35"/>
      <c r="H2" s="35"/>
      <c r="I2" s="35"/>
      <c r="J2" s="35"/>
      <c r="K2" s="35"/>
      <c r="L2" s="33"/>
    </row>
    <row r="3" spans="2:12" ht="16.5" customHeight="1">
      <c r="B3" s="36"/>
      <c r="C3" s="37" t="s">
        <v>90</v>
      </c>
      <c r="D3" s="38"/>
      <c r="E3" s="38"/>
      <c r="F3" s="38"/>
      <c r="G3" s="38"/>
      <c r="H3" s="38"/>
      <c r="I3" s="38"/>
      <c r="J3" s="38"/>
      <c r="K3" s="38"/>
      <c r="L3" s="39"/>
    </row>
    <row r="4" spans="2:12" ht="5.25" customHeight="1">
      <c r="B4" s="36"/>
      <c r="C4" s="38"/>
      <c r="D4" s="38"/>
      <c r="E4" s="38"/>
      <c r="F4" s="38"/>
      <c r="G4" s="38"/>
      <c r="H4" s="38"/>
      <c r="I4" s="38"/>
      <c r="J4" s="38"/>
      <c r="K4" s="38"/>
      <c r="L4" s="39"/>
    </row>
    <row r="5" spans="2:14" ht="26.25" customHeight="1">
      <c r="B5" s="40"/>
      <c r="C5" s="41" t="s">
        <v>91</v>
      </c>
      <c r="D5" s="41"/>
      <c r="E5" s="41"/>
      <c r="F5" s="41"/>
      <c r="G5" s="41"/>
      <c r="H5" s="41"/>
      <c r="I5" s="41"/>
      <c r="J5" s="41"/>
      <c r="K5" s="41"/>
      <c r="L5" s="39"/>
      <c r="N5" s="42" t="s">
        <v>92</v>
      </c>
    </row>
    <row r="6" spans="2:14" ht="22.5" customHeight="1">
      <c r="B6" s="40"/>
      <c r="C6" s="43" t="s">
        <v>93</v>
      </c>
      <c r="D6" s="43"/>
      <c r="E6" s="43"/>
      <c r="F6" s="43"/>
      <c r="G6" s="43"/>
      <c r="H6" s="43"/>
      <c r="I6" s="43"/>
      <c r="J6" s="43"/>
      <c r="K6" s="43"/>
      <c r="L6" s="39"/>
      <c r="N6" s="42" t="s">
        <v>94</v>
      </c>
    </row>
    <row r="7" spans="2:14" ht="27.75" customHeight="1">
      <c r="B7" s="40"/>
      <c r="C7" s="44" t="s">
        <v>95</v>
      </c>
      <c r="D7" s="44"/>
      <c r="E7" s="44"/>
      <c r="F7" s="44"/>
      <c r="G7" s="44"/>
      <c r="H7" s="45" t="s">
        <v>96</v>
      </c>
      <c r="I7" s="45"/>
      <c r="J7" s="45"/>
      <c r="K7" s="46"/>
      <c r="L7" s="39"/>
      <c r="N7" s="42" t="s">
        <v>97</v>
      </c>
    </row>
    <row r="8" spans="2:15" ht="23.25" customHeight="1">
      <c r="B8" s="40"/>
      <c r="C8" s="43" t="s">
        <v>98</v>
      </c>
      <c r="D8" s="43"/>
      <c r="E8" s="43"/>
      <c r="F8" s="43"/>
      <c r="G8" s="43"/>
      <c r="H8" s="43"/>
      <c r="I8" s="43"/>
      <c r="J8" s="43"/>
      <c r="K8" s="43"/>
      <c r="L8" s="39"/>
      <c r="N8" s="42" t="s">
        <v>99</v>
      </c>
      <c r="O8" s="32" t="s">
        <v>100</v>
      </c>
    </row>
    <row r="9" spans="2:15" ht="12" customHeight="1">
      <c r="B9" s="40"/>
      <c r="C9" s="47"/>
      <c r="D9" s="47"/>
      <c r="E9" s="47"/>
      <c r="F9" s="47"/>
      <c r="G9" s="47"/>
      <c r="H9" s="47"/>
      <c r="I9" s="47"/>
      <c r="J9" s="48"/>
      <c r="K9" s="48"/>
      <c r="L9" s="49"/>
      <c r="N9" s="42" t="s">
        <v>101</v>
      </c>
      <c r="O9" s="32" t="s">
        <v>102</v>
      </c>
    </row>
    <row r="10" spans="2:14" ht="27.75" customHeight="1">
      <c r="B10" s="40"/>
      <c r="C10" s="50" t="s">
        <v>103</v>
      </c>
      <c r="D10" s="50"/>
      <c r="E10" s="50"/>
      <c r="F10" s="50"/>
      <c r="G10" s="51" t="s">
        <v>100</v>
      </c>
      <c r="H10" s="51"/>
      <c r="I10" s="51"/>
      <c r="J10" s="52"/>
      <c r="K10" s="52"/>
      <c r="L10" s="49"/>
      <c r="N10" s="42" t="s">
        <v>104</v>
      </c>
    </row>
    <row r="11" spans="2:14" ht="22.5" customHeight="1">
      <c r="B11" s="40"/>
      <c r="C11" s="50"/>
      <c r="D11" s="50"/>
      <c r="E11" s="50"/>
      <c r="F11" s="50"/>
      <c r="G11" s="50"/>
      <c r="H11" s="38"/>
      <c r="I11" s="38"/>
      <c r="J11" s="38"/>
      <c r="K11" s="52"/>
      <c r="L11" s="49"/>
      <c r="N11" s="42" t="s">
        <v>105</v>
      </c>
    </row>
    <row r="12" spans="2:14" ht="51.75" customHeight="1">
      <c r="B12" s="40"/>
      <c r="C12" s="53" t="s">
        <v>106</v>
      </c>
      <c r="D12" s="53"/>
      <c r="E12" s="45"/>
      <c r="F12" s="45"/>
      <c r="G12" s="45"/>
      <c r="H12" s="45"/>
      <c r="I12" s="45"/>
      <c r="J12" s="52"/>
      <c r="K12" s="52"/>
      <c r="L12" s="49"/>
      <c r="N12" s="42" t="s">
        <v>107</v>
      </c>
    </row>
    <row r="13" spans="2:14" ht="12">
      <c r="B13" s="40"/>
      <c r="C13" s="50"/>
      <c r="D13" s="50"/>
      <c r="E13" s="50"/>
      <c r="F13" s="50"/>
      <c r="G13" s="50"/>
      <c r="H13" s="50"/>
      <c r="I13" s="50"/>
      <c r="J13" s="52"/>
      <c r="K13" s="52"/>
      <c r="L13" s="49"/>
      <c r="N13" s="42" t="s">
        <v>108</v>
      </c>
    </row>
    <row r="14" spans="2:14" ht="12">
      <c r="B14" s="40"/>
      <c r="C14" s="50" t="s">
        <v>109</v>
      </c>
      <c r="D14" s="54"/>
      <c r="E14" s="54"/>
      <c r="F14" s="54"/>
      <c r="G14" s="50" t="s">
        <v>110</v>
      </c>
      <c r="H14" s="55"/>
      <c r="I14" s="55"/>
      <c r="J14" s="56"/>
      <c r="K14" s="56"/>
      <c r="L14" s="49"/>
      <c r="N14" s="42" t="s">
        <v>111</v>
      </c>
    </row>
    <row r="15" spans="2:14" ht="28.5" customHeight="1">
      <c r="B15" s="40"/>
      <c r="C15" s="57" t="s">
        <v>112</v>
      </c>
      <c r="D15" s="57"/>
      <c r="E15" s="57"/>
      <c r="F15" s="54"/>
      <c r="G15" s="57" t="s">
        <v>113</v>
      </c>
      <c r="H15" s="57"/>
      <c r="I15" s="57"/>
      <c r="J15" s="56"/>
      <c r="K15" s="56"/>
      <c r="L15" s="49"/>
      <c r="N15" s="42" t="s">
        <v>114</v>
      </c>
    </row>
    <row r="16" spans="2:14" ht="27" customHeight="1">
      <c r="B16" s="40"/>
      <c r="C16" s="50" t="s">
        <v>115</v>
      </c>
      <c r="D16" s="54"/>
      <c r="E16" s="54"/>
      <c r="F16" s="54"/>
      <c r="G16" s="54"/>
      <c r="H16" s="54"/>
      <c r="I16" s="54"/>
      <c r="J16" s="56"/>
      <c r="K16" s="56"/>
      <c r="L16" s="49"/>
      <c r="N16" s="42" t="s">
        <v>116</v>
      </c>
    </row>
    <row r="17" spans="1:14" s="59" customFormat="1" ht="21" customHeight="1">
      <c r="A17" s="58"/>
      <c r="B17" s="40"/>
      <c r="C17" s="50" t="s">
        <v>117</v>
      </c>
      <c r="D17" s="54"/>
      <c r="E17" s="54"/>
      <c r="F17" s="54"/>
      <c r="G17" s="54"/>
      <c r="H17" s="54"/>
      <c r="I17" s="54"/>
      <c r="J17" s="56"/>
      <c r="K17" s="56"/>
      <c r="L17" s="49"/>
      <c r="M17" s="58" t="s">
        <v>118</v>
      </c>
      <c r="N17" s="42" t="s">
        <v>119</v>
      </c>
    </row>
    <row r="18" spans="2:14" ht="28.5" customHeight="1">
      <c r="B18" s="40"/>
      <c r="C18" s="57" t="s">
        <v>120</v>
      </c>
      <c r="D18" s="57"/>
      <c r="E18" s="57"/>
      <c r="F18" s="57"/>
      <c r="G18" s="57"/>
      <c r="H18" s="57"/>
      <c r="I18" s="57"/>
      <c r="J18" s="56"/>
      <c r="K18" s="56"/>
      <c r="L18" s="49"/>
      <c r="M18" s="29" t="s">
        <v>121</v>
      </c>
      <c r="N18" s="42" t="s">
        <v>122</v>
      </c>
    </row>
    <row r="19" spans="1:14" s="59" customFormat="1" ht="21" customHeight="1">
      <c r="A19" s="58"/>
      <c r="B19" s="40"/>
      <c r="C19" s="50" t="s">
        <v>123</v>
      </c>
      <c r="D19" s="54"/>
      <c r="E19" s="54"/>
      <c r="F19" s="54"/>
      <c r="G19" s="60" t="s">
        <v>124</v>
      </c>
      <c r="H19" s="54"/>
      <c r="I19" s="54"/>
      <c r="J19" s="56"/>
      <c r="K19" s="56"/>
      <c r="L19" s="49"/>
      <c r="M19" s="58" t="s">
        <v>125</v>
      </c>
      <c r="N19" s="42" t="s">
        <v>126</v>
      </c>
    </row>
    <row r="20" spans="2:14" ht="28.5" customHeight="1">
      <c r="B20" s="40"/>
      <c r="C20" s="57" t="s">
        <v>127</v>
      </c>
      <c r="D20" s="57"/>
      <c r="E20" s="57"/>
      <c r="F20" s="54"/>
      <c r="G20" s="57" t="s">
        <v>128</v>
      </c>
      <c r="H20" s="57"/>
      <c r="I20" s="57"/>
      <c r="J20" s="56"/>
      <c r="K20" s="56"/>
      <c r="L20" s="49"/>
      <c r="M20" s="29" t="s">
        <v>129</v>
      </c>
      <c r="N20" s="42" t="s">
        <v>130</v>
      </c>
    </row>
    <row r="21" spans="1:14" s="59" customFormat="1" ht="21" customHeight="1">
      <c r="A21" s="58"/>
      <c r="B21" s="40"/>
      <c r="C21" s="50" t="s">
        <v>131</v>
      </c>
      <c r="D21" s="54"/>
      <c r="E21" s="54"/>
      <c r="F21" s="54"/>
      <c r="G21" s="54"/>
      <c r="H21" s="54"/>
      <c r="I21" s="54"/>
      <c r="J21" s="56"/>
      <c r="K21" s="56"/>
      <c r="L21" s="49"/>
      <c r="M21" s="58" t="s">
        <v>132</v>
      </c>
      <c r="N21" s="42" t="s">
        <v>133</v>
      </c>
    </row>
    <row r="22" spans="2:14" ht="28.5" customHeight="1">
      <c r="B22" s="40"/>
      <c r="C22" s="57" t="s">
        <v>134</v>
      </c>
      <c r="D22" s="57"/>
      <c r="E22" s="57"/>
      <c r="F22" s="57"/>
      <c r="G22" s="57"/>
      <c r="H22" s="57"/>
      <c r="I22" s="57"/>
      <c r="J22" s="56"/>
      <c r="K22" s="56"/>
      <c r="L22" s="49"/>
      <c r="M22" s="29" t="s">
        <v>135</v>
      </c>
      <c r="N22" s="42" t="s">
        <v>136</v>
      </c>
    </row>
    <row r="23" spans="1:14" s="61" customFormat="1" ht="21" customHeight="1">
      <c r="A23" s="56"/>
      <c r="B23" s="40"/>
      <c r="C23" s="50" t="s">
        <v>137</v>
      </c>
      <c r="D23" s="54"/>
      <c r="E23" s="54"/>
      <c r="F23" s="54"/>
      <c r="G23" s="54"/>
      <c r="H23" s="54"/>
      <c r="I23" s="54"/>
      <c r="J23" s="56"/>
      <c r="K23" s="56"/>
      <c r="L23" s="49"/>
      <c r="M23" s="56" t="s">
        <v>138</v>
      </c>
      <c r="N23" s="42" t="s">
        <v>139</v>
      </c>
    </row>
    <row r="24" spans="1:14" s="63" customFormat="1" ht="28.5" customHeight="1">
      <c r="A24" s="62"/>
      <c r="B24" s="40"/>
      <c r="C24" s="57" t="s">
        <v>140</v>
      </c>
      <c r="D24" s="57"/>
      <c r="E24" s="57"/>
      <c r="F24" s="57"/>
      <c r="G24" s="57"/>
      <c r="H24" s="57"/>
      <c r="I24" s="57"/>
      <c r="J24" s="56"/>
      <c r="K24" s="56"/>
      <c r="L24" s="49"/>
      <c r="M24" s="62"/>
      <c r="N24" s="42" t="s">
        <v>141</v>
      </c>
    </row>
    <row r="25" spans="1:13" s="63" customFormat="1" ht="27" customHeight="1">
      <c r="A25" s="62"/>
      <c r="B25" s="40"/>
      <c r="C25" s="64" t="s">
        <v>142</v>
      </c>
      <c r="D25" s="64"/>
      <c r="E25" s="64"/>
      <c r="F25" s="64"/>
      <c r="G25" s="64"/>
      <c r="H25" s="64"/>
      <c r="I25" s="64"/>
      <c r="J25" s="64"/>
      <c r="K25" s="52"/>
      <c r="L25" s="49"/>
      <c r="M25" s="62"/>
    </row>
    <row r="26" spans="1:13" s="63" customFormat="1" ht="27" customHeight="1">
      <c r="A26" s="62"/>
      <c r="B26" s="40"/>
      <c r="C26" s="65" t="s">
        <v>143</v>
      </c>
      <c r="D26" s="65"/>
      <c r="E26" s="65"/>
      <c r="F26" s="65" t="s">
        <v>144</v>
      </c>
      <c r="G26" s="65"/>
      <c r="H26" s="65"/>
      <c r="I26" s="50"/>
      <c r="J26" s="52"/>
      <c r="K26" s="52"/>
      <c r="L26" s="49"/>
      <c r="M26" s="62"/>
    </row>
    <row r="27" spans="1:13" s="63" customFormat="1" ht="35.25" customHeight="1">
      <c r="A27" s="62"/>
      <c r="B27" s="40"/>
      <c r="C27" s="51" t="s">
        <v>129</v>
      </c>
      <c r="E27" s="65"/>
      <c r="F27" s="66">
        <v>2017</v>
      </c>
      <c r="G27" s="65"/>
      <c r="I27" s="50"/>
      <c r="J27" s="52"/>
      <c r="K27" s="52"/>
      <c r="L27" s="49"/>
      <c r="M27" s="62"/>
    </row>
    <row r="28" spans="1:14" s="63" customFormat="1" ht="27" customHeight="1">
      <c r="A28" s="62"/>
      <c r="B28" s="40"/>
      <c r="C28" s="50" t="s">
        <v>137</v>
      </c>
      <c r="D28" s="54"/>
      <c r="E28" s="54"/>
      <c r="F28" s="54"/>
      <c r="G28" s="54"/>
      <c r="H28" s="54"/>
      <c r="I28" s="54"/>
      <c r="J28" s="52"/>
      <c r="K28" s="52"/>
      <c r="L28" s="49"/>
      <c r="M28" s="62"/>
      <c r="N28" s="42"/>
    </row>
    <row r="29" spans="1:14" s="63" customFormat="1" ht="24" customHeight="1">
      <c r="A29" s="62"/>
      <c r="B29" s="40"/>
      <c r="C29" s="57" t="s">
        <v>145</v>
      </c>
      <c r="D29" s="57"/>
      <c r="E29" s="57"/>
      <c r="F29" s="57"/>
      <c r="G29" s="57"/>
      <c r="H29" s="57"/>
      <c r="I29" s="57"/>
      <c r="J29" s="52"/>
      <c r="K29" s="52"/>
      <c r="L29" s="49"/>
      <c r="M29" s="62"/>
      <c r="N29" s="42"/>
    </row>
    <row r="30" spans="1:13" s="63" customFormat="1" ht="24.75" customHeight="1">
      <c r="A30" s="62"/>
      <c r="B30" s="40"/>
      <c r="C30" s="67" t="s">
        <v>146</v>
      </c>
      <c r="D30" s="67"/>
      <c r="E30" s="67"/>
      <c r="F30" s="68" t="s">
        <v>147</v>
      </c>
      <c r="G30" s="68"/>
      <c r="I30" s="67" t="s">
        <v>148</v>
      </c>
      <c r="J30" s="52"/>
      <c r="K30" s="52"/>
      <c r="L30" s="49"/>
      <c r="M30" s="62"/>
    </row>
    <row r="31" spans="1:13" s="63" customFormat="1" ht="30.75" customHeight="1">
      <c r="A31" s="62"/>
      <c r="B31" s="40"/>
      <c r="C31" s="69">
        <v>516255</v>
      </c>
      <c r="D31" s="70"/>
      <c r="E31" s="51" t="s">
        <v>116</v>
      </c>
      <c r="F31" s="51"/>
      <c r="G31" s="51"/>
      <c r="I31" s="71" t="s">
        <v>149</v>
      </c>
      <c r="J31" s="52"/>
      <c r="K31" s="52"/>
      <c r="L31" s="49"/>
      <c r="M31" s="62"/>
    </row>
    <row r="32" spans="1:13" s="63" customFormat="1" ht="13.5" customHeight="1">
      <c r="A32" s="62"/>
      <c r="B32" s="40"/>
      <c r="C32" s="65"/>
      <c r="D32" s="65"/>
      <c r="E32" s="65"/>
      <c r="F32" s="65"/>
      <c r="G32" s="72"/>
      <c r="H32" s="72"/>
      <c r="I32" s="50"/>
      <c r="J32" s="52"/>
      <c r="K32" s="52"/>
      <c r="L32" s="49"/>
      <c r="M32" s="62"/>
    </row>
    <row r="33" spans="1:13" s="63" customFormat="1" ht="15.75" customHeight="1">
      <c r="A33" s="62"/>
      <c r="B33" s="40"/>
      <c r="C33" s="73" t="s">
        <v>150</v>
      </c>
      <c r="D33" s="73"/>
      <c r="E33" s="73"/>
      <c r="F33" s="73"/>
      <c r="G33" s="73"/>
      <c r="H33" s="73"/>
      <c r="I33" s="73"/>
      <c r="J33" s="56"/>
      <c r="K33" s="56"/>
      <c r="L33" s="49"/>
      <c r="M33" s="62"/>
    </row>
    <row r="34" spans="1:13" s="63" customFormat="1" ht="24.75" customHeight="1">
      <c r="A34" s="62"/>
      <c r="B34" s="40"/>
      <c r="C34" s="73" t="s">
        <v>151</v>
      </c>
      <c r="E34" s="71" t="s">
        <v>152</v>
      </c>
      <c r="G34" s="74"/>
      <c r="H34" s="74"/>
      <c r="I34" s="74"/>
      <c r="J34" s="75"/>
      <c r="K34" s="75"/>
      <c r="L34" s="76"/>
      <c r="M34" s="62"/>
    </row>
    <row r="35" spans="1:13" s="63" customFormat="1" ht="12">
      <c r="A35" s="62"/>
      <c r="B35" s="40"/>
      <c r="C35" s="77"/>
      <c r="D35" s="73"/>
      <c r="E35" s="73"/>
      <c r="F35" s="73"/>
      <c r="G35" s="73"/>
      <c r="H35" s="73"/>
      <c r="I35" s="78">
        <f>IF(C27="Azienda sanitaria locale",IF(OR(ISBLANK(C31),ISBLANK(E31),ISBLANK(I31),ISBLANK(H7)),"ATTENZIONE DATI IDENTIFICATIVI DELL'ENTE INCOMPLETI","  "),IF(OR(ISBLANK(E31),ISBLANK(I31),ISBLANK(H7)),"ATTENZIONE DATI IDENTIFICATIVI DELL'ENTE INCOMPLETI","  "))</f>
        <v>0</v>
      </c>
      <c r="J35" s="56"/>
      <c r="K35" s="56"/>
      <c r="L35" s="49"/>
      <c r="M35" s="62"/>
    </row>
    <row r="36" spans="1:13" s="63" customFormat="1" ht="21" customHeight="1">
      <c r="A36" s="62"/>
      <c r="B36" s="40"/>
      <c r="C36" s="73" t="s">
        <v>153</v>
      </c>
      <c r="D36" s="73"/>
      <c r="E36" s="73"/>
      <c r="F36" s="73"/>
      <c r="G36" s="73"/>
      <c r="H36" s="73"/>
      <c r="I36" s="78"/>
      <c r="J36" s="56"/>
      <c r="K36" s="56"/>
      <c r="L36" s="49"/>
      <c r="M36" s="62"/>
    </row>
    <row r="37" spans="1:13" s="63" customFormat="1" ht="21" customHeight="1">
      <c r="A37" s="62"/>
      <c r="B37" s="40"/>
      <c r="C37" s="67" t="s">
        <v>154</v>
      </c>
      <c r="D37" s="67"/>
      <c r="E37" s="79" t="s">
        <v>155</v>
      </c>
      <c r="F37" s="79"/>
      <c r="G37" s="79"/>
      <c r="H37" s="79"/>
      <c r="I37" s="78"/>
      <c r="J37" s="80"/>
      <c r="K37" s="80"/>
      <c r="L37" s="49"/>
      <c r="M37" s="62"/>
    </row>
    <row r="38" spans="1:13" s="63" customFormat="1" ht="21" customHeight="1">
      <c r="A38" s="62"/>
      <c r="B38" s="40"/>
      <c r="C38" s="69">
        <v>5</v>
      </c>
      <c r="D38" s="81"/>
      <c r="E38" s="82">
        <v>965</v>
      </c>
      <c r="F38" s="82"/>
      <c r="G38" s="83" t="s">
        <v>156</v>
      </c>
      <c r="H38" s="84"/>
      <c r="I38" s="85"/>
      <c r="J38" s="80"/>
      <c r="K38" s="80"/>
      <c r="L38" s="49"/>
      <c r="M38" s="62"/>
    </row>
    <row r="39" spans="1:13" s="63" customFormat="1" ht="12">
      <c r="A39" s="62"/>
      <c r="B39" s="40"/>
      <c r="C39" s="86"/>
      <c r="D39" s="87"/>
      <c r="E39" s="87"/>
      <c r="F39" s="87"/>
      <c r="G39" s="87"/>
      <c r="H39" s="87"/>
      <c r="I39" s="73"/>
      <c r="J39" s="56"/>
      <c r="K39" s="56"/>
      <c r="L39" s="49"/>
      <c r="M39" s="62"/>
    </row>
    <row r="40" spans="1:13" s="63" customFormat="1" ht="12">
      <c r="A40" s="62"/>
      <c r="B40" s="40"/>
      <c r="C40" s="73" t="s">
        <v>157</v>
      </c>
      <c r="D40" s="87"/>
      <c r="E40" s="84"/>
      <c r="F40" s="88"/>
      <c r="G40" s="88"/>
      <c r="H40" s="88"/>
      <c r="I40" s="73"/>
      <c r="J40" s="56"/>
      <c r="K40" s="56"/>
      <c r="L40" s="49"/>
      <c r="M40" s="62"/>
    </row>
    <row r="41" spans="1:13" s="63" customFormat="1" ht="21" customHeight="1">
      <c r="A41" s="62"/>
      <c r="B41" s="40"/>
      <c r="C41" s="89" t="s">
        <v>154</v>
      </c>
      <c r="D41" s="89"/>
      <c r="E41" s="79" t="s">
        <v>155</v>
      </c>
      <c r="F41" s="79"/>
      <c r="G41" s="79"/>
      <c r="H41" s="79"/>
      <c r="I41" s="85"/>
      <c r="J41" s="80"/>
      <c r="K41" s="80"/>
      <c r="L41" s="49"/>
      <c r="M41" s="62"/>
    </row>
    <row r="42" spans="1:13" s="63" customFormat="1" ht="23.25" customHeight="1">
      <c r="A42" s="62"/>
      <c r="B42" s="40"/>
      <c r="C42" s="69"/>
      <c r="D42" s="87"/>
      <c r="E42" s="82"/>
      <c r="F42" s="82"/>
      <c r="G42" s="83" t="s">
        <v>156</v>
      </c>
      <c r="H42" s="84"/>
      <c r="I42" s="85"/>
      <c r="J42" s="80"/>
      <c r="K42" s="80"/>
      <c r="L42" s="49"/>
      <c r="M42" s="62"/>
    </row>
    <row r="43" spans="1:13" s="63" customFormat="1" ht="12">
      <c r="A43" s="62"/>
      <c r="B43" s="40"/>
      <c r="C43" s="67"/>
      <c r="D43" s="67"/>
      <c r="E43" s="90"/>
      <c r="F43" s="90"/>
      <c r="G43" s="73"/>
      <c r="H43" s="73"/>
      <c r="I43" s="73"/>
      <c r="J43" s="56"/>
      <c r="K43" s="56"/>
      <c r="L43" s="49"/>
      <c r="M43" s="62"/>
    </row>
    <row r="44" spans="1:13" s="63" customFormat="1" ht="22.5" customHeight="1">
      <c r="A44" s="62"/>
      <c r="B44" s="40"/>
      <c r="C44" s="91" t="s">
        <v>158</v>
      </c>
      <c r="D44" s="91"/>
      <c r="E44" s="71" t="s">
        <v>159</v>
      </c>
      <c r="F44" s="74"/>
      <c r="G44" s="74"/>
      <c r="H44" s="74"/>
      <c r="I44" s="74"/>
      <c r="J44" s="75"/>
      <c r="K44" s="75"/>
      <c r="L44" s="76"/>
      <c r="M44" s="62"/>
    </row>
    <row r="45" spans="1:13" s="63" customFormat="1" ht="13.5" customHeight="1">
      <c r="A45" s="62"/>
      <c r="B45" s="40"/>
      <c r="C45" s="67"/>
      <c r="D45" s="67"/>
      <c r="E45" s="55"/>
      <c r="F45" s="55"/>
      <c r="G45" s="73"/>
      <c r="H45" s="73"/>
      <c r="I45" s="73"/>
      <c r="J45" s="56"/>
      <c r="K45" s="92"/>
      <c r="L45" s="49"/>
      <c r="M45" s="62"/>
    </row>
    <row r="46" spans="2:12" ht="13.5" customHeight="1">
      <c r="B46" s="93" t="s">
        <v>160</v>
      </c>
      <c r="C46" s="93"/>
      <c r="D46" s="93"/>
      <c r="E46" s="93"/>
      <c r="F46" s="93"/>
      <c r="G46" s="93"/>
      <c r="H46" s="93"/>
      <c r="I46" s="93"/>
      <c r="J46" s="94"/>
      <c r="K46" s="95"/>
      <c r="L46" s="95"/>
    </row>
  </sheetData>
  <sheetProtection sheet="1" selectLockedCells="1"/>
  <mergeCells count="30">
    <mergeCell ref="C5:K5"/>
    <mergeCell ref="C6:K6"/>
    <mergeCell ref="C7:G7"/>
    <mergeCell ref="H7:J7"/>
    <mergeCell ref="C8:K8"/>
    <mergeCell ref="G10:I10"/>
    <mergeCell ref="C12:D12"/>
    <mergeCell ref="E12:I12"/>
    <mergeCell ref="C15:E15"/>
    <mergeCell ref="G15:I15"/>
    <mergeCell ref="C18:I18"/>
    <mergeCell ref="C20:E20"/>
    <mergeCell ref="G20:I20"/>
    <mergeCell ref="C22:I22"/>
    <mergeCell ref="C24:I24"/>
    <mergeCell ref="C25:J25"/>
    <mergeCell ref="C29:I29"/>
    <mergeCell ref="C30:E30"/>
    <mergeCell ref="F30:G30"/>
    <mergeCell ref="E31:G31"/>
    <mergeCell ref="I35:I37"/>
    <mergeCell ref="C37:D37"/>
    <mergeCell ref="E37:H37"/>
    <mergeCell ref="E38:F38"/>
    <mergeCell ref="C41:D41"/>
    <mergeCell ref="E41:H41"/>
    <mergeCell ref="E42:F42"/>
    <mergeCell ref="C44:D44"/>
    <mergeCell ref="B46:I46"/>
    <mergeCell ref="K46:L46"/>
  </mergeCells>
  <conditionalFormatting sqref="E44 E34">
    <cfRule type="cellIs" priority="1" dxfId="0" operator="notBetween" stopIfTrue="1">
      <formula>"SI"</formula>
      <formula>"NO"</formula>
    </cfRule>
  </conditionalFormatting>
  <conditionalFormatting sqref="C27 E31:G31">
    <cfRule type="cellIs" priority="2" dxfId="1" operator="notEqual" stopIfTrue="1">
      <formula>""</formula>
    </cfRule>
  </conditionalFormatting>
  <conditionalFormatting sqref="G10">
    <cfRule type="cellIs" priority="3" dxfId="1" operator="notEqual" stopIfTrue="1">
      <formula>""</formula>
    </cfRule>
  </conditionalFormatting>
  <dataValidations count="9">
    <dataValidation type="whole" operator="greaterThan" allowBlank="1" showErrorMessage="1" errorTitle="ERRORE" error="Inserimento errato." sqref="C31">
      <formula1>0</formula1>
    </dataValidation>
    <dataValidation type="textLength" operator="equal" allowBlank="1" showInputMessage="1" showErrorMessage="1" promptTitle="Attenzione" prompt="La lunghezza del codice fiscale deve essere di 11 caratteri." errorTitle="ERRORE" error="Lunghezza del codice fiscale non esatta!" sqref="I31">
      <formula1>11</formula1>
    </dataValidation>
    <dataValidation type="whole" operator="greaterThanOrEqual" allowBlank="1" showErrorMessage="1" errorTitle="ERRORE" error="Inserimento errato." sqref="C38 E38:F38 C42 E42:F42">
      <formula1>0</formula1>
    </dataValidation>
    <dataValidation type="whole" operator="greaterThan" allowBlank="1" showErrorMessage="1" sqref="D38 H38:I38 D42 H42:I42 E43 C45 E45:F45">
      <formula1>0</formula1>
    </dataValidation>
    <dataValidation type="list" allowBlank="1" showErrorMessage="1" sqref="E34 E44">
      <formula1>"SI,NO"</formula1>
      <formula2>0</formula2>
    </dataValidation>
    <dataValidation type="list" allowBlank="1" showErrorMessage="1" sqref="C27">
      <formula1>$M$17:$M$23</formula1>
      <formula2>0</formula2>
    </dataValidation>
    <dataValidation type="list" allowBlank="1" showInputMessage="1" showErrorMessage="1" promptTitle="Regione" prompt="Selezionare la Regione dall'elenco." sqref="E31:G31">
      <formula1>$N$5:$N$24</formula1>
      <formula2>0</formula2>
    </dataValidation>
    <dataValidation type="list" allowBlank="1" showErrorMessage="1" sqref="G10:I10">
      <formula1>$O$8:$O$9</formula1>
      <formula2>0</formula2>
    </dataValidation>
    <dataValidation operator="equal" allowBlank="1" showErrorMessage="1" sqref="F27">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J38"/>
  <sheetViews>
    <sheetView showGridLines="0" zoomScale="85" zoomScaleNormal="85" zoomScaleSheetLayoutView="100" workbookViewId="0" topLeftCell="A13">
      <selection activeCell="I34" sqref="I34"/>
    </sheetView>
  </sheetViews>
  <sheetFormatPr defaultColWidth="8.00390625" defaultRowHeight="15"/>
  <cols>
    <col min="1" max="1" width="4.57421875" style="32" customWidth="1"/>
    <col min="2" max="2" width="4.8515625" style="96" customWidth="1"/>
    <col min="3" max="3" width="41.140625" style="32" customWidth="1"/>
    <col min="4" max="6" width="23.7109375" style="32" customWidth="1"/>
    <col min="7" max="7" width="14.8515625" style="32" customWidth="1"/>
    <col min="8" max="8" width="15.8515625" style="32" customWidth="1"/>
    <col min="9" max="9" width="15.421875" style="32" customWidth="1"/>
    <col min="10" max="10" width="9.00390625" style="29" customWidth="1"/>
    <col min="11" max="16384" width="9.140625" style="32" customWidth="1"/>
  </cols>
  <sheetData>
    <row r="1" ht="7.5" customHeight="1"/>
    <row r="2" spans="1:10" ht="6" customHeight="1">
      <c r="A2" s="97"/>
      <c r="B2" s="98"/>
      <c r="C2" s="35"/>
      <c r="D2" s="35"/>
      <c r="E2" s="35"/>
      <c r="F2" s="35"/>
      <c r="G2" s="35"/>
      <c r="H2" s="35"/>
      <c r="I2" s="35"/>
      <c r="J2" s="99"/>
    </row>
    <row r="3" spans="1:10" ht="15.75">
      <c r="A3" s="100"/>
      <c r="B3" s="101"/>
      <c r="C3" s="37" t="s">
        <v>161</v>
      </c>
      <c r="D3" s="38"/>
      <c r="E3" s="38"/>
      <c r="F3" s="38"/>
      <c r="G3" s="38"/>
      <c r="H3" s="38"/>
      <c r="I3" s="38"/>
      <c r="J3" s="102"/>
    </row>
    <row r="4" spans="1:10" ht="7.5" customHeight="1">
      <c r="A4" s="100"/>
      <c r="B4" s="101"/>
      <c r="C4" s="38"/>
      <c r="D4" s="38"/>
      <c r="E4" s="38"/>
      <c r="F4" s="38"/>
      <c r="G4" s="38"/>
      <c r="H4" s="38"/>
      <c r="I4" s="38"/>
      <c r="J4" s="102"/>
    </row>
    <row r="5" spans="2:10" s="103" customFormat="1" ht="28.5" customHeight="1">
      <c r="B5" s="104"/>
      <c r="C5" s="105" t="s">
        <v>162</v>
      </c>
      <c r="D5" s="105"/>
      <c r="E5" s="105"/>
      <c r="F5" s="105"/>
      <c r="G5" s="105"/>
      <c r="H5" s="106">
        <v>716</v>
      </c>
      <c r="I5" s="107">
        <v>43251</v>
      </c>
      <c r="J5" s="108"/>
    </row>
    <row r="6" spans="2:10" s="103" customFormat="1" ht="6.75" customHeight="1">
      <c r="B6" s="104"/>
      <c r="C6" s="109"/>
      <c r="D6" s="110"/>
      <c r="E6" s="110"/>
      <c r="F6" s="111"/>
      <c r="G6" s="112"/>
      <c r="H6" s="113"/>
      <c r="I6" s="100"/>
      <c r="J6" s="97"/>
    </row>
    <row r="7" spans="2:10" s="103" customFormat="1" ht="17.25" customHeight="1">
      <c r="B7" s="104"/>
      <c r="C7" s="105" t="s">
        <v>163</v>
      </c>
      <c r="D7" s="105"/>
      <c r="E7" s="105"/>
      <c r="F7" s="105"/>
      <c r="G7" s="105"/>
      <c r="H7" s="105"/>
      <c r="I7" s="100"/>
      <c r="J7" s="97"/>
    </row>
    <row r="8" spans="2:10" s="103" customFormat="1" ht="29.25" customHeight="1">
      <c r="B8" s="104"/>
      <c r="C8" s="105" t="s">
        <v>164</v>
      </c>
      <c r="D8" s="105"/>
      <c r="E8" s="105"/>
      <c r="F8" s="105"/>
      <c r="G8" s="105"/>
      <c r="H8" s="105"/>
      <c r="I8" s="71" t="s">
        <v>152</v>
      </c>
      <c r="J8" s="97"/>
    </row>
    <row r="9" spans="2:10" s="103" customFormat="1" ht="11.25" customHeight="1">
      <c r="B9" s="104"/>
      <c r="C9" s="109"/>
      <c r="D9" s="114"/>
      <c r="E9" s="114"/>
      <c r="F9" s="114"/>
      <c r="G9" s="110"/>
      <c r="H9" s="113"/>
      <c r="I9" s="100"/>
      <c r="J9" s="97"/>
    </row>
    <row r="10" spans="2:10" s="103" customFormat="1" ht="29.25" customHeight="1">
      <c r="B10" s="104"/>
      <c r="C10" s="105" t="s">
        <v>165</v>
      </c>
      <c r="D10" s="105"/>
      <c r="E10" s="105"/>
      <c r="F10" s="105"/>
      <c r="G10" s="105"/>
      <c r="H10" s="105"/>
      <c r="I10" s="71" t="s">
        <v>152</v>
      </c>
      <c r="J10" s="97"/>
    </row>
    <row r="11" spans="2:10" s="103" customFormat="1" ht="11.25" customHeight="1">
      <c r="B11" s="104"/>
      <c r="C11" s="109"/>
      <c r="D11" s="114"/>
      <c r="E11" s="114"/>
      <c r="F11" s="114"/>
      <c r="G11" s="110"/>
      <c r="H11" s="113"/>
      <c r="I11" s="100"/>
      <c r="J11" s="97"/>
    </row>
    <row r="12" spans="2:10" s="115" customFormat="1" ht="35.25" customHeight="1">
      <c r="B12" s="116"/>
      <c r="C12" s="117" t="s">
        <v>166</v>
      </c>
      <c r="D12" s="117"/>
      <c r="E12" s="117"/>
      <c r="F12" s="117"/>
      <c r="G12" s="117"/>
      <c r="H12" s="117"/>
      <c r="I12" s="118" t="s">
        <v>152</v>
      </c>
      <c r="J12" s="119"/>
    </row>
    <row r="13" spans="2:10" s="103" customFormat="1" ht="11.25" customHeight="1">
      <c r="B13" s="104"/>
      <c r="C13" s="109"/>
      <c r="D13" s="114"/>
      <c r="E13" s="114"/>
      <c r="F13" s="114"/>
      <c r="G13" s="110"/>
      <c r="H13" s="113"/>
      <c r="I13" s="100"/>
      <c r="J13" s="97"/>
    </row>
    <row r="14" spans="2:10" s="103" customFormat="1" ht="29.25" customHeight="1">
      <c r="B14" s="104"/>
      <c r="C14" s="105" t="s">
        <v>167</v>
      </c>
      <c r="D14" s="105"/>
      <c r="E14" s="105"/>
      <c r="F14" s="105"/>
      <c r="G14" s="120"/>
      <c r="H14" s="120"/>
      <c r="I14" s="71" t="s">
        <v>152</v>
      </c>
      <c r="J14" s="121"/>
    </row>
    <row r="15" spans="2:10" s="103" customFormat="1" ht="11.25" customHeight="1">
      <c r="B15" s="104"/>
      <c r="C15" s="109"/>
      <c r="D15" s="114"/>
      <c r="E15" s="114"/>
      <c r="F15" s="114"/>
      <c r="G15" s="110"/>
      <c r="H15" s="113"/>
      <c r="I15" s="100"/>
      <c r="J15" s="97"/>
    </row>
    <row r="16" spans="2:10" s="103" customFormat="1" ht="31.5" customHeight="1">
      <c r="B16" s="116"/>
      <c r="C16" s="105" t="s">
        <v>168</v>
      </c>
      <c r="D16" s="105"/>
      <c r="E16" s="105"/>
      <c r="F16" s="105"/>
      <c r="G16" s="105"/>
      <c r="H16" s="105"/>
      <c r="I16" s="118" t="s">
        <v>152</v>
      </c>
      <c r="J16" s="122"/>
    </row>
    <row r="17" spans="2:10" s="103" customFormat="1" ht="7.5" customHeight="1">
      <c r="B17" s="116"/>
      <c r="C17" s="123"/>
      <c r="D17" s="123"/>
      <c r="E17" s="123"/>
      <c r="F17" s="123"/>
      <c r="G17" s="123"/>
      <c r="H17" s="123"/>
      <c r="I17" s="123"/>
      <c r="J17" s="124"/>
    </row>
    <row r="18" spans="2:10" s="115" customFormat="1" ht="32.25" customHeight="1">
      <c r="B18" s="116"/>
      <c r="C18" s="125" t="s">
        <v>169</v>
      </c>
      <c r="D18" s="125"/>
      <c r="E18" s="125"/>
      <c r="F18" s="125"/>
      <c r="G18" s="125"/>
      <c r="H18" s="125"/>
      <c r="I18" s="118" t="s">
        <v>152</v>
      </c>
      <c r="J18" s="119"/>
    </row>
    <row r="19" spans="2:10" s="115" customFormat="1" ht="15" customHeight="1">
      <c r="B19" s="116"/>
      <c r="C19" s="125" t="s">
        <v>170</v>
      </c>
      <c r="D19" s="125"/>
      <c r="E19" s="125"/>
      <c r="F19" s="125"/>
      <c r="G19" s="125"/>
      <c r="H19" s="125"/>
      <c r="I19" s="126"/>
      <c r="J19" s="108"/>
    </row>
    <row r="20" spans="2:10" s="103" customFormat="1" ht="60.75" customHeight="1">
      <c r="B20" s="116"/>
      <c r="C20" s="127"/>
      <c r="D20" s="127"/>
      <c r="E20" s="127"/>
      <c r="F20" s="127"/>
      <c r="G20" s="127"/>
      <c r="H20" s="127"/>
      <c r="I20" s="128"/>
      <c r="J20" s="108"/>
    </row>
    <row r="21" spans="2:10" s="103" customFormat="1" ht="11.25" customHeight="1">
      <c r="B21" s="104"/>
      <c r="C21" s="109"/>
      <c r="D21" s="114"/>
      <c r="E21" s="114"/>
      <c r="F21" s="114"/>
      <c r="G21" s="110"/>
      <c r="H21" s="113"/>
      <c r="I21" s="100"/>
      <c r="J21" s="97"/>
    </row>
    <row r="22" spans="2:10" s="103" customFormat="1" ht="31.5" customHeight="1">
      <c r="B22" s="116"/>
      <c r="C22" s="105" t="s">
        <v>171</v>
      </c>
      <c r="D22" s="105"/>
      <c r="E22" s="105"/>
      <c r="F22" s="105"/>
      <c r="G22" s="105"/>
      <c r="H22" s="105"/>
      <c r="I22" s="118" t="s">
        <v>152</v>
      </c>
      <c r="J22" s="122"/>
    </row>
    <row r="23" spans="2:10" s="103" customFormat="1" ht="12.75" customHeight="1">
      <c r="B23" s="116"/>
      <c r="C23" s="122" t="s">
        <v>172</v>
      </c>
      <c r="D23" s="122"/>
      <c r="E23" s="122"/>
      <c r="F23" s="122"/>
      <c r="G23" s="122"/>
      <c r="H23" s="122"/>
      <c r="I23" s="122"/>
      <c r="J23" s="122"/>
    </row>
    <row r="24" spans="2:10" s="103" customFormat="1" ht="80.25" customHeight="1">
      <c r="B24" s="116"/>
      <c r="C24" s="127"/>
      <c r="D24" s="127"/>
      <c r="E24" s="127"/>
      <c r="F24" s="127"/>
      <c r="G24" s="127"/>
      <c r="H24" s="127"/>
      <c r="I24" s="129"/>
      <c r="J24" s="121"/>
    </row>
    <row r="25" spans="2:10" s="103" customFormat="1" ht="6" customHeight="1">
      <c r="B25" s="116"/>
      <c r="C25" s="130"/>
      <c r="D25" s="123"/>
      <c r="E25" s="123"/>
      <c r="F25" s="123"/>
      <c r="G25" s="123"/>
      <c r="H25" s="123"/>
      <c r="I25" s="123"/>
      <c r="J25" s="124"/>
    </row>
    <row r="26" spans="2:10" s="103" customFormat="1" ht="45" customHeight="1">
      <c r="B26" s="116"/>
      <c r="C26" s="105" t="s">
        <v>173</v>
      </c>
      <c r="D26" s="105"/>
      <c r="E26" s="105"/>
      <c r="F26" s="105"/>
      <c r="G26" s="105"/>
      <c r="H26" s="105"/>
      <c r="I26" s="118" t="s">
        <v>152</v>
      </c>
      <c r="J26" s="122"/>
    </row>
    <row r="27" spans="2:10" s="103" customFormat="1" ht="6" customHeight="1">
      <c r="B27" s="116"/>
      <c r="C27" s="130"/>
      <c r="D27" s="123"/>
      <c r="E27" s="123"/>
      <c r="F27" s="123"/>
      <c r="G27" s="123"/>
      <c r="H27" s="123"/>
      <c r="I27" s="123"/>
      <c r="J27" s="124"/>
    </row>
    <row r="28" spans="2:10" s="103" customFormat="1" ht="31.5" customHeight="1">
      <c r="B28" s="116"/>
      <c r="C28" s="131" t="s">
        <v>174</v>
      </c>
      <c r="D28" s="131"/>
      <c r="E28" s="131"/>
      <c r="F28" s="131"/>
      <c r="G28" s="131"/>
      <c r="H28" s="131"/>
      <c r="I28" s="118" t="s">
        <v>152</v>
      </c>
      <c r="J28" s="122"/>
    </row>
    <row r="29" spans="2:10" s="103" customFormat="1" ht="7.5" customHeight="1">
      <c r="B29" s="116"/>
      <c r="C29" s="132"/>
      <c r="D29" s="132"/>
      <c r="E29" s="132"/>
      <c r="F29" s="132"/>
      <c r="G29" s="132"/>
      <c r="H29" s="132"/>
      <c r="I29" s="129"/>
      <c r="J29" s="122"/>
    </row>
    <row r="30" spans="2:10" s="103" customFormat="1" ht="31.5" customHeight="1">
      <c r="B30" s="116"/>
      <c r="C30" s="105" t="s">
        <v>175</v>
      </c>
      <c r="D30" s="105"/>
      <c r="E30" s="105"/>
      <c r="F30" s="105"/>
      <c r="G30" s="105"/>
      <c r="H30" s="105"/>
      <c r="I30" s="118" t="s">
        <v>152</v>
      </c>
      <c r="J30" s="122"/>
    </row>
    <row r="31" spans="2:10" s="103" customFormat="1" ht="6" customHeight="1">
      <c r="B31" s="116"/>
      <c r="C31" s="130"/>
      <c r="D31" s="123"/>
      <c r="E31" s="123"/>
      <c r="F31" s="123"/>
      <c r="G31" s="123"/>
      <c r="H31" s="123"/>
      <c r="I31" s="123"/>
      <c r="J31" s="124"/>
    </row>
    <row r="32" spans="2:10" s="103" customFormat="1" ht="26.25" customHeight="1">
      <c r="B32" s="116"/>
      <c r="C32" s="105" t="s">
        <v>176</v>
      </c>
      <c r="D32" s="105"/>
      <c r="E32" s="105"/>
      <c r="F32" s="105"/>
      <c r="G32" s="105"/>
      <c r="H32" s="105"/>
      <c r="I32" s="118" t="s">
        <v>152</v>
      </c>
      <c r="J32" s="122"/>
    </row>
    <row r="33" spans="2:10" s="103" customFormat="1" ht="6" customHeight="1">
      <c r="B33" s="116"/>
      <c r="C33" s="130"/>
      <c r="D33" s="123"/>
      <c r="E33" s="123"/>
      <c r="F33" s="123"/>
      <c r="G33" s="123"/>
      <c r="H33" s="123"/>
      <c r="I33" s="123"/>
      <c r="J33" s="124"/>
    </row>
    <row r="34" spans="2:10" s="103" customFormat="1" ht="31.5" customHeight="1">
      <c r="B34" s="116"/>
      <c r="C34" s="105" t="s">
        <v>177</v>
      </c>
      <c r="D34" s="105"/>
      <c r="E34" s="105"/>
      <c r="F34" s="105"/>
      <c r="G34" s="105"/>
      <c r="H34" s="105"/>
      <c r="I34" s="118" t="s">
        <v>152</v>
      </c>
      <c r="J34" s="133"/>
    </row>
    <row r="35" spans="2:10" s="103" customFormat="1" ht="7.5" customHeight="1">
      <c r="B35" s="116"/>
      <c r="C35" s="134"/>
      <c r="D35" s="134"/>
      <c r="E35" s="134"/>
      <c r="F35" s="135"/>
      <c r="G35" s="135"/>
      <c r="H35" s="135"/>
      <c r="I35" s="135"/>
      <c r="J35" s="136"/>
    </row>
    <row r="36" spans="2:10" s="103" customFormat="1" ht="12">
      <c r="B36" s="116"/>
      <c r="C36" s="137" t="s">
        <v>178</v>
      </c>
      <c r="D36" s="134"/>
      <c r="E36" s="134"/>
      <c r="F36" s="135"/>
      <c r="G36" s="135"/>
      <c r="H36" s="135"/>
      <c r="I36" s="135"/>
      <c r="J36" s="136"/>
    </row>
    <row r="37" spans="2:10" s="103" customFormat="1" ht="75.75" customHeight="1">
      <c r="B37" s="116"/>
      <c r="C37" s="127"/>
      <c r="D37" s="127"/>
      <c r="E37" s="127"/>
      <c r="F37" s="127"/>
      <c r="G37" s="127"/>
      <c r="H37" s="127"/>
      <c r="I37" s="129"/>
      <c r="J37" s="121"/>
    </row>
    <row r="38" spans="2:10" s="103" customFormat="1" ht="12">
      <c r="B38" s="138"/>
      <c r="C38" s="139"/>
      <c r="D38" s="140"/>
      <c r="E38" s="140"/>
      <c r="F38" s="141"/>
      <c r="G38" s="141"/>
      <c r="H38" s="141"/>
      <c r="I38" s="141"/>
      <c r="J38" s="142"/>
    </row>
  </sheetData>
  <sheetProtection sheet="1" formatCells="0" formatColumns="0" formatRows="0" selectLockedCells="1"/>
  <mergeCells count="19">
    <mergeCell ref="C5:G5"/>
    <mergeCell ref="C7:H7"/>
    <mergeCell ref="C8:H8"/>
    <mergeCell ref="C10:H10"/>
    <mergeCell ref="C12:H12"/>
    <mergeCell ref="C14:F14"/>
    <mergeCell ref="C16:H16"/>
    <mergeCell ref="C18:H18"/>
    <mergeCell ref="C19:H19"/>
    <mergeCell ref="C20:H20"/>
    <mergeCell ref="C22:H22"/>
    <mergeCell ref="C23:J23"/>
    <mergeCell ref="C24:H24"/>
    <mergeCell ref="C26:H26"/>
    <mergeCell ref="C28:H28"/>
    <mergeCell ref="C30:H30"/>
    <mergeCell ref="C32:H32"/>
    <mergeCell ref="C34:H34"/>
    <mergeCell ref="C37:H37"/>
  </mergeCells>
  <conditionalFormatting sqref="I10 I14 I12">
    <cfRule type="cellIs" priority="1" dxfId="0" operator="notBetween" stopIfTrue="1">
      <formula>"SI"</formula>
      <formula>"NO"</formula>
    </cfRule>
  </conditionalFormatting>
  <conditionalFormatting sqref="I8">
    <cfRule type="cellIs" priority="2" dxfId="0" operator="notBetween" stopIfTrue="1">
      <formula>"SI"</formula>
      <formula>"NO"</formula>
    </cfRule>
  </conditionalFormatting>
  <conditionalFormatting sqref="I18">
    <cfRule type="cellIs" priority="3" dxfId="0" operator="notBetween" stopIfTrue="1">
      <formula>"SI"</formula>
      <formula>"NO"</formula>
    </cfRule>
  </conditionalFormatting>
  <conditionalFormatting sqref="I22">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28">
    <cfRule type="cellIs" priority="6" dxfId="0" operator="notBetween" stopIfTrue="1">
      <formula>"SI"</formula>
      <formula>"NO"</formula>
    </cfRule>
  </conditionalFormatting>
  <conditionalFormatting sqref="I16">
    <cfRule type="cellIs" priority="7" dxfId="0" operator="notBetween" stopIfTrue="1">
      <formula>"SI"</formula>
      <formula>"NO"</formula>
    </cfRule>
  </conditionalFormatting>
  <conditionalFormatting sqref="I30">
    <cfRule type="cellIs" priority="8" dxfId="0" operator="notBetween" stopIfTrue="1">
      <formula>"SI"</formula>
      <formula>"NO"</formula>
    </cfRule>
  </conditionalFormatting>
  <conditionalFormatting sqref="I32">
    <cfRule type="cellIs" priority="9" dxfId="0" operator="notBetween" stopIfTrue="1">
      <formula>"SI"</formula>
      <formula>"NO"</formula>
    </cfRule>
  </conditionalFormatting>
  <conditionalFormatting sqref="I34">
    <cfRule type="cellIs" priority="10" dxfId="0" operator="notBetween" stopIfTrue="1">
      <formula>"SI"</formula>
      <formula>"NO"</formula>
    </cfRule>
  </conditionalFormatting>
  <dataValidations count="3">
    <dataValidation type="list" allowBlank="1" showErrorMessage="1" sqref="I8 G9 I10 G11 I12 G13 I14 G15:G17 I16 I18 G21 I22 I26 I28 I30 I32 I34">
      <formula1>"SI,NO"</formula1>
      <formula2>0</formula2>
    </dataValidation>
    <dataValidation type="date" allowBlank="1" showInputMessage="1" showErrorMessage="1" prompt="Data (g/m/aa)" error="Inserire la data della delibera con la quale è stato adottato il bilancio" sqref="I5">
      <formula1>42736</formula1>
      <formula2>47848</formula2>
    </dataValidation>
    <dataValidation allowBlank="1" showInputMessage="1" showErrorMessage="1" prompt="Numero delibera" sqref="H5">
      <formula1>0</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27"/>
  <sheetViews>
    <sheetView showGridLines="0" zoomScale="90" zoomScaleNormal="90" zoomScaleSheetLayoutView="95" workbookViewId="0" topLeftCell="A1">
      <selection activeCell="I34" sqref="I34"/>
    </sheetView>
  </sheetViews>
  <sheetFormatPr defaultColWidth="8.00390625" defaultRowHeight="15"/>
  <cols>
    <col min="1" max="1" width="5.57421875" style="143" customWidth="1"/>
    <col min="2" max="2" width="4.57421875" style="144" customWidth="1"/>
    <col min="3" max="3" width="41.140625" style="32" customWidth="1"/>
    <col min="4" max="6" width="23.7109375" style="32" customWidth="1"/>
    <col min="7" max="7" width="14.8515625" style="32" customWidth="1"/>
    <col min="8" max="8" width="12.7109375" style="32" customWidth="1"/>
    <col min="9" max="9" width="11.421875" style="32" customWidth="1"/>
    <col min="10" max="10" width="3.28125" style="62" customWidth="1"/>
    <col min="11" max="16384" width="9.140625" style="32" customWidth="1"/>
  </cols>
  <sheetData>
    <row r="2" spans="1:12" s="128" customFormat="1" ht="14.25">
      <c r="A2" s="145"/>
      <c r="B2" s="146"/>
      <c r="C2" s="147"/>
      <c r="D2" s="147"/>
      <c r="E2" s="147"/>
      <c r="F2" s="147"/>
      <c r="G2" s="147"/>
      <c r="H2" s="147"/>
      <c r="I2" s="147"/>
      <c r="J2" s="148"/>
      <c r="K2" s="149"/>
      <c r="L2" s="126"/>
    </row>
    <row r="3" spans="1:12" s="103" customFormat="1" ht="31.5" customHeight="1">
      <c r="A3" s="143"/>
      <c r="B3" s="150"/>
      <c r="C3" s="105" t="s">
        <v>179</v>
      </c>
      <c r="D3" s="105"/>
      <c r="E3" s="105"/>
      <c r="F3" s="105"/>
      <c r="G3" s="105"/>
      <c r="H3" s="105"/>
      <c r="I3" s="118" t="s">
        <v>152</v>
      </c>
      <c r="J3" s="151"/>
      <c r="K3" s="152"/>
      <c r="L3" s="152"/>
    </row>
    <row r="4" spans="1:12" s="103" customFormat="1" ht="9.75" customHeight="1">
      <c r="A4" s="143"/>
      <c r="B4" s="150"/>
      <c r="C4" s="105"/>
      <c r="D4" s="105"/>
      <c r="E4" s="105"/>
      <c r="F4" s="105"/>
      <c r="G4" s="105"/>
      <c r="H4" s="105"/>
      <c r="I4" s="149"/>
      <c r="J4" s="151"/>
      <c r="K4" s="152"/>
      <c r="L4" s="152"/>
    </row>
    <row r="5" spans="1:12" s="103" customFormat="1" ht="14.25">
      <c r="A5" s="143"/>
      <c r="B5" s="153"/>
      <c r="C5" s="154" t="s">
        <v>180</v>
      </c>
      <c r="D5" s="134"/>
      <c r="E5" s="134"/>
      <c r="F5" s="135"/>
      <c r="G5" s="135"/>
      <c r="H5" s="135"/>
      <c r="I5" s="135"/>
      <c r="J5" s="151"/>
      <c r="K5" s="135"/>
      <c r="L5" s="126"/>
    </row>
    <row r="6" spans="1:12" s="103" customFormat="1" ht="83.25" customHeight="1">
      <c r="A6" s="143"/>
      <c r="B6" s="153"/>
      <c r="C6" s="127"/>
      <c r="D6" s="127"/>
      <c r="E6" s="127"/>
      <c r="F6" s="127"/>
      <c r="G6" s="127"/>
      <c r="H6" s="127"/>
      <c r="I6" s="149"/>
      <c r="J6" s="151"/>
      <c r="K6" s="135"/>
      <c r="L6" s="126"/>
    </row>
    <row r="7" spans="2:10" ht="12">
      <c r="B7" s="155"/>
      <c r="C7" s="156"/>
      <c r="D7" s="156"/>
      <c r="E7" s="156"/>
      <c r="F7" s="156"/>
      <c r="G7" s="156"/>
      <c r="H7" s="156"/>
      <c r="I7" s="156"/>
      <c r="J7" s="157"/>
    </row>
    <row r="8" spans="2:10" ht="25.5" customHeight="1">
      <c r="B8" s="155"/>
      <c r="C8" s="125" t="s">
        <v>181</v>
      </c>
      <c r="D8" s="125"/>
      <c r="E8" s="125"/>
      <c r="F8" s="125"/>
      <c r="G8" s="125"/>
      <c r="H8" s="55"/>
      <c r="I8" s="71" t="s">
        <v>152</v>
      </c>
      <c r="J8" s="158"/>
    </row>
    <row r="9" spans="2:10" ht="11.25" customHeight="1">
      <c r="B9" s="155"/>
      <c r="C9" s="159" t="s">
        <v>182</v>
      </c>
      <c r="D9" s="159"/>
      <c r="E9" s="125"/>
      <c r="F9" s="125"/>
      <c r="G9" s="156"/>
      <c r="H9" s="156"/>
      <c r="I9" s="156"/>
      <c r="J9" s="157"/>
    </row>
    <row r="10" spans="2:10" ht="61.5" customHeight="1">
      <c r="B10" s="155"/>
      <c r="C10" s="160"/>
      <c r="D10" s="160"/>
      <c r="E10" s="160"/>
      <c r="F10" s="160"/>
      <c r="G10" s="160"/>
      <c r="H10" s="160"/>
      <c r="I10" s="161"/>
      <c r="J10" s="49"/>
    </row>
    <row r="11" spans="2:10" ht="8.25" customHeight="1">
      <c r="B11" s="155"/>
      <c r="C11" s="162"/>
      <c r="D11" s="162"/>
      <c r="E11" s="162"/>
      <c r="F11" s="162"/>
      <c r="G11" s="162"/>
      <c r="H11" s="162"/>
      <c r="I11" s="161"/>
      <c r="J11" s="49"/>
    </row>
    <row r="12" spans="2:10" ht="18.75" customHeight="1">
      <c r="B12" s="155"/>
      <c r="C12" s="125" t="s">
        <v>183</v>
      </c>
      <c r="D12" s="125"/>
      <c r="E12" s="125"/>
      <c r="F12" s="125"/>
      <c r="G12" s="125"/>
      <c r="H12" s="163"/>
      <c r="I12" s="161"/>
      <c r="J12" s="49"/>
    </row>
    <row r="13" spans="2:10" ht="37.5" customHeight="1">
      <c r="B13" s="155"/>
      <c r="C13" s="125" t="s">
        <v>184</v>
      </c>
      <c r="D13" s="125"/>
      <c r="E13" s="125"/>
      <c r="F13" s="125"/>
      <c r="G13" s="125"/>
      <c r="H13" s="55"/>
      <c r="I13" s="71" t="s">
        <v>159</v>
      </c>
      <c r="J13" s="158"/>
    </row>
    <row r="14" spans="1:10" ht="39" customHeight="1">
      <c r="A14" s="164"/>
      <c r="B14" s="155"/>
      <c r="C14" s="165" t="s">
        <v>185</v>
      </c>
      <c r="D14" s="165"/>
      <c r="E14" s="165"/>
      <c r="F14" s="165"/>
      <c r="G14" s="165"/>
      <c r="H14" s="67"/>
      <c r="I14" s="67"/>
      <c r="J14" s="49"/>
    </row>
    <row r="15" spans="1:10" ht="73.5" customHeight="1">
      <c r="A15" s="164"/>
      <c r="B15" s="155"/>
      <c r="C15" s="160"/>
      <c r="D15" s="160"/>
      <c r="E15" s="160"/>
      <c r="F15" s="160"/>
      <c r="G15" s="160"/>
      <c r="H15" s="160"/>
      <c r="I15" s="161"/>
      <c r="J15" s="49"/>
    </row>
    <row r="16" spans="2:10" ht="12">
      <c r="B16" s="155"/>
      <c r="C16" s="162"/>
      <c r="D16" s="162"/>
      <c r="E16" s="162"/>
      <c r="F16" s="162"/>
      <c r="G16" s="162"/>
      <c r="H16" s="67"/>
      <c r="I16" s="67"/>
      <c r="J16" s="49"/>
    </row>
    <row r="17" spans="2:10" ht="25.5" customHeight="1">
      <c r="B17" s="155"/>
      <c r="C17" s="125" t="s">
        <v>186</v>
      </c>
      <c r="D17" s="125"/>
      <c r="E17" s="125"/>
      <c r="F17" s="125"/>
      <c r="G17" s="125"/>
      <c r="H17" s="55"/>
      <c r="I17" s="71" t="s">
        <v>159</v>
      </c>
      <c r="J17" s="158"/>
    </row>
    <row r="18" spans="1:10" ht="32.25" customHeight="1">
      <c r="A18" s="164"/>
      <c r="B18" s="155"/>
      <c r="C18" s="165" t="s">
        <v>187</v>
      </c>
      <c r="D18" s="165"/>
      <c r="E18" s="165"/>
      <c r="F18" s="165"/>
      <c r="G18" s="165"/>
      <c r="H18" s="67"/>
      <c r="I18" s="67"/>
      <c r="J18" s="49"/>
    </row>
    <row r="19" spans="1:10" ht="73.5" customHeight="1">
      <c r="A19" s="164"/>
      <c r="B19" s="155"/>
      <c r="C19" s="160"/>
      <c r="D19" s="160"/>
      <c r="E19" s="160"/>
      <c r="F19" s="160"/>
      <c r="G19" s="160"/>
      <c r="H19" s="160"/>
      <c r="I19" s="161"/>
      <c r="J19" s="49"/>
    </row>
    <row r="20" spans="2:10" ht="12">
      <c r="B20" s="155"/>
      <c r="C20" s="162"/>
      <c r="D20" s="162"/>
      <c r="E20" s="162"/>
      <c r="F20" s="162"/>
      <c r="G20" s="162"/>
      <c r="H20" s="67"/>
      <c r="I20" s="67"/>
      <c r="J20" s="49"/>
    </row>
    <row r="21" spans="2:10" ht="25.5" customHeight="1">
      <c r="B21" s="155"/>
      <c r="C21" s="125" t="s">
        <v>188</v>
      </c>
      <c r="D21" s="125"/>
      <c r="E21" s="125"/>
      <c r="F21" s="125"/>
      <c r="G21" s="125"/>
      <c r="H21" s="55"/>
      <c r="I21" s="71" t="s">
        <v>159</v>
      </c>
      <c r="J21" s="158"/>
    </row>
    <row r="22" spans="1:10" ht="27" customHeight="1">
      <c r="A22" s="164"/>
      <c r="B22" s="155"/>
      <c r="C22" s="165" t="s">
        <v>187</v>
      </c>
      <c r="D22" s="165"/>
      <c r="E22" s="165"/>
      <c r="F22" s="165"/>
      <c r="G22" s="165"/>
      <c r="H22" s="67"/>
      <c r="I22" s="67"/>
      <c r="J22" s="49"/>
    </row>
    <row r="23" spans="1:10" ht="69.75" customHeight="1">
      <c r="A23" s="164"/>
      <c r="B23" s="155"/>
      <c r="C23" s="160"/>
      <c r="D23" s="160"/>
      <c r="E23" s="160"/>
      <c r="F23" s="160"/>
      <c r="G23" s="160"/>
      <c r="H23" s="160"/>
      <c r="I23" s="161"/>
      <c r="J23" s="49"/>
    </row>
    <row r="24" spans="2:10" ht="12">
      <c r="B24" s="155"/>
      <c r="C24" s="162"/>
      <c r="D24" s="162"/>
      <c r="E24" s="162"/>
      <c r="F24" s="162"/>
      <c r="G24" s="162"/>
      <c r="H24" s="67"/>
      <c r="I24" s="67"/>
      <c r="J24" s="49"/>
    </row>
    <row r="25" spans="1:10" s="170" customFormat="1" ht="12">
      <c r="A25" s="166"/>
      <c r="B25" s="155"/>
      <c r="C25" s="163"/>
      <c r="D25" s="163"/>
      <c r="E25" s="163"/>
      <c r="F25" s="163"/>
      <c r="G25" s="163"/>
      <c r="H25" s="167"/>
      <c r="I25" s="168"/>
      <c r="J25" s="169"/>
    </row>
    <row r="26" spans="2:10" ht="28.5" customHeight="1">
      <c r="B26" s="155"/>
      <c r="C26" s="125" t="s">
        <v>189</v>
      </c>
      <c r="D26" s="125"/>
      <c r="E26" s="125"/>
      <c r="F26" s="125"/>
      <c r="G26" s="125"/>
      <c r="H26" s="55"/>
      <c r="I26" s="71" t="s">
        <v>152</v>
      </c>
      <c r="J26" s="158"/>
    </row>
    <row r="27" spans="1:10" ht="12">
      <c r="A27" s="145"/>
      <c r="B27" s="171"/>
      <c r="C27" s="172"/>
      <c r="D27" s="172"/>
      <c r="E27" s="172"/>
      <c r="F27" s="172"/>
      <c r="G27" s="172"/>
      <c r="H27" s="173"/>
      <c r="I27" s="173"/>
      <c r="J27" s="174"/>
    </row>
  </sheetData>
  <sheetProtection sheet="1" formatCells="0" formatColumns="0" formatRows="0" selectLockedCells="1"/>
  <mergeCells count="16">
    <mergeCell ref="C3:H3"/>
    <mergeCell ref="C6:H6"/>
    <mergeCell ref="C8:G8"/>
    <mergeCell ref="C9:D9"/>
    <mergeCell ref="C10:H10"/>
    <mergeCell ref="C12:G12"/>
    <mergeCell ref="C13:G13"/>
    <mergeCell ref="C14:G14"/>
    <mergeCell ref="C15:H15"/>
    <mergeCell ref="C17:G17"/>
    <mergeCell ref="C18:G18"/>
    <mergeCell ref="C19:H19"/>
    <mergeCell ref="C21:G21"/>
    <mergeCell ref="C22:G22"/>
    <mergeCell ref="C23:H23"/>
    <mergeCell ref="C26:G26"/>
  </mergeCells>
  <conditionalFormatting sqref="I8">
    <cfRule type="cellIs" priority="1" dxfId="0" operator="notBetween" stopIfTrue="1">
      <formula>"SI"</formula>
      <formula>"NO"</formula>
    </cfRule>
  </conditionalFormatting>
  <conditionalFormatting sqref="I13">
    <cfRule type="cellIs" priority="2" dxfId="0" operator="notBetween" stopIfTrue="1">
      <formula>"SI"</formula>
      <formula>"NO"</formula>
    </cfRule>
  </conditionalFormatting>
  <conditionalFormatting sqref="I17">
    <cfRule type="cellIs" priority="3" dxfId="0" operator="notBetween" stopIfTrue="1">
      <formula>"SI"</formula>
      <formula>"NO"</formula>
    </cfRule>
  </conditionalFormatting>
  <conditionalFormatting sqref="I21">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3">
    <cfRule type="cellIs" priority="6" dxfId="0" operator="notBetween" stopIfTrue="1">
      <formula>"SI"</formula>
      <formula>"NO"</formula>
    </cfRule>
  </conditionalFormatting>
  <dataValidations count="2">
    <dataValidation type="list" allowBlank="1" showErrorMessage="1" sqref="I3 I8 I13 I17 I21">
      <formula1>"SI,NO"</formula1>
      <formula2>0</formula2>
    </dataValidation>
    <dataValidation type="list" allowBlank="1" showErrorMessage="1" sqref="I26">
      <formula1>"SI,NO,Non ricorre la fattispecie"</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34"/>
  <sheetViews>
    <sheetView showGridLines="0" zoomScale="85" zoomScaleNormal="85" zoomScaleSheetLayoutView="85" workbookViewId="0" topLeftCell="A1">
      <selection activeCell="I34" sqref="I34"/>
    </sheetView>
  </sheetViews>
  <sheetFormatPr defaultColWidth="8.00390625" defaultRowHeight="15"/>
  <cols>
    <col min="1" max="1" width="4.421875" style="175" customWidth="1"/>
    <col min="2" max="2" width="3.57421875" style="175" customWidth="1"/>
    <col min="3" max="3" width="80.421875" style="175" customWidth="1"/>
    <col min="4" max="6" width="9.140625" style="175" customWidth="1"/>
    <col min="7" max="7" width="30.28125" style="175" customWidth="1"/>
    <col min="8" max="8" width="6.7109375" style="175" customWidth="1"/>
    <col min="9" max="9" width="9.140625" style="175" customWidth="1"/>
    <col min="10" max="10" width="3.57421875" style="175" customWidth="1"/>
    <col min="11" max="16384" width="9.140625" style="175" customWidth="1"/>
  </cols>
  <sheetData>
    <row r="2" spans="2:10" ht="12">
      <c r="B2" s="176"/>
      <c r="C2" s="177"/>
      <c r="D2" s="177"/>
      <c r="E2" s="177"/>
      <c r="F2" s="177"/>
      <c r="G2" s="177"/>
      <c r="H2" s="177"/>
      <c r="I2" s="177"/>
      <c r="J2" s="178"/>
    </row>
    <row r="3" spans="2:10" s="32" customFormat="1" ht="27.75" customHeight="1">
      <c r="B3" s="40"/>
      <c r="C3" s="179" t="s">
        <v>190</v>
      </c>
      <c r="D3" s="179"/>
      <c r="E3" s="179"/>
      <c r="F3" s="179"/>
      <c r="G3" s="179"/>
      <c r="H3" s="67"/>
      <c r="I3" s="71" t="s">
        <v>159</v>
      </c>
      <c r="J3" s="49"/>
    </row>
    <row r="4" spans="2:10" s="32" customFormat="1" ht="11.25" customHeight="1">
      <c r="B4" s="40"/>
      <c r="C4" s="180"/>
      <c r="D4" s="181"/>
      <c r="E4" s="181"/>
      <c r="F4" s="182"/>
      <c r="G4" s="181"/>
      <c r="H4" s="54"/>
      <c r="I4" s="54"/>
      <c r="J4" s="49"/>
    </row>
    <row r="5" spans="2:10" s="32" customFormat="1" ht="33" customHeight="1">
      <c r="B5" s="40"/>
      <c r="C5" s="179" t="s">
        <v>191</v>
      </c>
      <c r="D5" s="179"/>
      <c r="E5" s="179"/>
      <c r="F5" s="179"/>
      <c r="G5" s="179"/>
      <c r="H5" s="67"/>
      <c r="I5" s="71"/>
      <c r="J5" s="49"/>
    </row>
    <row r="6" spans="2:10" s="32" customFormat="1" ht="14.25" customHeight="1">
      <c r="B6" s="40"/>
      <c r="C6" s="179"/>
      <c r="D6" s="179"/>
      <c r="E6" s="179"/>
      <c r="F6" s="179"/>
      <c r="G6" s="179"/>
      <c r="H6" s="67"/>
      <c r="I6" s="152"/>
      <c r="J6" s="49"/>
    </row>
    <row r="7" spans="2:10" s="32" customFormat="1" ht="28.5" customHeight="1">
      <c r="B7" s="40"/>
      <c r="C7" s="165" t="s">
        <v>192</v>
      </c>
      <c r="D7" s="165"/>
      <c r="E7" s="165"/>
      <c r="F7" s="165"/>
      <c r="G7" s="165"/>
      <c r="H7" s="67"/>
      <c r="I7" s="85"/>
      <c r="J7" s="49"/>
    </row>
    <row r="8" spans="2:10" s="32" customFormat="1" ht="84.75" customHeight="1">
      <c r="B8" s="40"/>
      <c r="C8" s="183"/>
      <c r="D8" s="183"/>
      <c r="E8" s="183"/>
      <c r="F8" s="183"/>
      <c r="G8" s="183"/>
      <c r="H8" s="183"/>
      <c r="I8" s="85"/>
      <c r="J8" s="49"/>
    </row>
    <row r="9" spans="2:10" s="32" customFormat="1" ht="13.5" customHeight="1">
      <c r="B9" s="40"/>
      <c r="C9" s="184"/>
      <c r="D9" s="184"/>
      <c r="E9" s="184"/>
      <c r="F9" s="184"/>
      <c r="G9" s="184"/>
      <c r="H9" s="184"/>
      <c r="I9" s="162"/>
      <c r="J9" s="49"/>
    </row>
    <row r="10" spans="2:10" ht="40.5" customHeight="1">
      <c r="B10" s="185"/>
      <c r="C10" s="179" t="s">
        <v>193</v>
      </c>
      <c r="D10" s="179"/>
      <c r="E10" s="179"/>
      <c r="F10" s="179"/>
      <c r="G10" s="179"/>
      <c r="H10" s="67"/>
      <c r="I10" s="71" t="s">
        <v>159</v>
      </c>
      <c r="J10" s="186"/>
    </row>
    <row r="11" spans="2:10" ht="46.5" customHeight="1">
      <c r="B11" s="185"/>
      <c r="C11" s="179" t="s">
        <v>194</v>
      </c>
      <c r="D11" s="179"/>
      <c r="E11" s="179"/>
      <c r="F11" s="179"/>
      <c r="G11" s="179"/>
      <c r="H11" s="67"/>
      <c r="I11" s="187"/>
      <c r="J11" s="186"/>
    </row>
    <row r="12" spans="2:10" s="32" customFormat="1" ht="72" customHeight="1">
      <c r="B12" s="40"/>
      <c r="C12" s="183"/>
      <c r="D12" s="183"/>
      <c r="E12" s="183"/>
      <c r="F12" s="183"/>
      <c r="G12" s="183"/>
      <c r="H12" s="183"/>
      <c r="I12" s="162"/>
      <c r="J12" s="49"/>
    </row>
    <row r="13" spans="2:10" ht="12">
      <c r="B13" s="185"/>
      <c r="C13" s="187"/>
      <c r="D13" s="187"/>
      <c r="E13" s="187"/>
      <c r="F13" s="187"/>
      <c r="G13" s="187"/>
      <c r="H13" s="187"/>
      <c r="I13" s="187"/>
      <c r="J13" s="186"/>
    </row>
    <row r="14" spans="2:10" s="32" customFormat="1" ht="33" customHeight="1">
      <c r="B14" s="40"/>
      <c r="C14" s="179" t="s">
        <v>195</v>
      </c>
      <c r="D14" s="179"/>
      <c r="E14" s="179"/>
      <c r="F14" s="179"/>
      <c r="G14" s="179"/>
      <c r="H14" s="67"/>
      <c r="I14" s="71"/>
      <c r="J14" s="49"/>
    </row>
    <row r="15" spans="2:10" ht="12">
      <c r="B15" s="185"/>
      <c r="C15" s="187"/>
      <c r="D15" s="187"/>
      <c r="E15" s="187"/>
      <c r="F15" s="187"/>
      <c r="G15" s="187"/>
      <c r="H15" s="187"/>
      <c r="I15" s="187"/>
      <c r="J15" s="186"/>
    </row>
    <row r="16" spans="2:10" s="32" customFormat="1" ht="29.25" customHeight="1">
      <c r="B16" s="40"/>
      <c r="C16" s="188" t="s">
        <v>196</v>
      </c>
      <c r="D16" s="188"/>
      <c r="E16" s="188"/>
      <c r="F16" s="188"/>
      <c r="G16" s="189"/>
      <c r="H16" s="189"/>
      <c r="I16" s="189"/>
      <c r="J16" s="49"/>
    </row>
    <row r="17" spans="2:10" s="32" customFormat="1" ht="12">
      <c r="B17" s="40"/>
      <c r="C17" s="190"/>
      <c r="D17" s="190"/>
      <c r="E17" s="190"/>
      <c r="F17" s="190"/>
      <c r="G17" s="191"/>
      <c r="H17" s="191"/>
      <c r="I17" s="38"/>
      <c r="J17" s="49"/>
    </row>
    <row r="18" spans="2:10" s="32" customFormat="1" ht="25.5" customHeight="1">
      <c r="B18" s="40"/>
      <c r="C18" s="192" t="s">
        <v>197</v>
      </c>
      <c r="D18" s="192"/>
      <c r="E18" s="192"/>
      <c r="F18" s="192"/>
      <c r="G18" s="193"/>
      <c r="H18" s="194"/>
      <c r="I18" s="38"/>
      <c r="J18" s="49"/>
    </row>
    <row r="19" spans="2:10" s="32" customFormat="1" ht="12">
      <c r="B19" s="40"/>
      <c r="C19" s="165"/>
      <c r="D19" s="165"/>
      <c r="E19" s="165"/>
      <c r="F19" s="165"/>
      <c r="G19" s="165"/>
      <c r="H19" s="165"/>
      <c r="I19" s="165"/>
      <c r="J19" s="49"/>
    </row>
    <row r="20" spans="2:10" s="32" customFormat="1" ht="25.5" customHeight="1">
      <c r="B20" s="40"/>
      <c r="C20" s="192" t="s">
        <v>198</v>
      </c>
      <c r="D20" s="192"/>
      <c r="E20" s="192"/>
      <c r="F20" s="192"/>
      <c r="G20" s="193"/>
      <c r="H20" s="194"/>
      <c r="I20" s="38"/>
      <c r="J20" s="49"/>
    </row>
    <row r="21" spans="2:10" ht="12">
      <c r="B21" s="185"/>
      <c r="C21" s="187"/>
      <c r="D21" s="187"/>
      <c r="E21" s="187"/>
      <c r="F21" s="187"/>
      <c r="G21" s="187"/>
      <c r="H21" s="187"/>
      <c r="I21" s="187"/>
      <c r="J21" s="186"/>
    </row>
    <row r="22" spans="2:10" ht="12">
      <c r="B22" s="185"/>
      <c r="C22" s="187"/>
      <c r="D22" s="187"/>
      <c r="E22" s="187"/>
      <c r="F22" s="187"/>
      <c r="G22" s="187"/>
      <c r="H22" s="187"/>
      <c r="I22" s="187"/>
      <c r="J22" s="186"/>
    </row>
    <row r="23" spans="2:10" ht="12">
      <c r="B23" s="185"/>
      <c r="C23" s="195" t="s">
        <v>199</v>
      </c>
      <c r="D23" s="187"/>
      <c r="E23" s="187"/>
      <c r="F23" s="187"/>
      <c r="G23" s="187"/>
      <c r="H23" s="187"/>
      <c r="I23" s="187"/>
      <c r="J23" s="186"/>
    </row>
    <row r="24" spans="2:10" ht="12">
      <c r="B24" s="185"/>
      <c r="C24" s="187"/>
      <c r="D24" s="187"/>
      <c r="E24" s="187"/>
      <c r="F24" s="187"/>
      <c r="G24" s="187"/>
      <c r="H24" s="187"/>
      <c r="I24" s="187"/>
      <c r="J24" s="186"/>
    </row>
    <row r="25" spans="2:10" ht="12.75" customHeight="1">
      <c r="B25" s="196"/>
      <c r="C25" s="197" t="s">
        <v>200</v>
      </c>
      <c r="D25" s="197"/>
      <c r="E25" s="197"/>
      <c r="F25" s="197"/>
      <c r="G25" s="197"/>
      <c r="H25" s="197"/>
      <c r="I25" s="197"/>
      <c r="J25" s="198"/>
    </row>
    <row r="26" spans="2:10" ht="12">
      <c r="B26" s="196"/>
      <c r="C26" s="199"/>
      <c r="D26" s="199"/>
      <c r="E26" s="199"/>
      <c r="F26" s="199"/>
      <c r="G26" s="199"/>
      <c r="H26" s="199"/>
      <c r="I26" s="199"/>
      <c r="J26" s="200"/>
    </row>
    <row r="27" spans="2:10" s="201" customFormat="1" ht="33.75" customHeight="1">
      <c r="B27" s="196"/>
      <c r="C27" s="179" t="s">
        <v>201</v>
      </c>
      <c r="D27" s="179"/>
      <c r="E27" s="179"/>
      <c r="F27" s="179"/>
      <c r="G27" s="179"/>
      <c r="H27" s="125"/>
      <c r="I27" s="71"/>
      <c r="J27" s="202"/>
    </row>
    <row r="28" spans="2:10" ht="12">
      <c r="B28" s="196"/>
      <c r="C28" s="199"/>
      <c r="D28" s="199"/>
      <c r="E28" s="199"/>
      <c r="F28" s="199"/>
      <c r="G28" s="199"/>
      <c r="H28" s="199"/>
      <c r="I28" s="199"/>
      <c r="J28" s="200"/>
    </row>
    <row r="29" spans="2:10" s="32" customFormat="1" ht="30.75" customHeight="1">
      <c r="B29" s="196"/>
      <c r="C29" s="179" t="s">
        <v>202</v>
      </c>
      <c r="D29" s="179"/>
      <c r="E29" s="179"/>
      <c r="F29" s="179"/>
      <c r="G29" s="179"/>
      <c r="H29" s="67"/>
      <c r="I29" s="71"/>
      <c r="J29" s="49"/>
    </row>
    <row r="30" spans="2:10" ht="12">
      <c r="B30" s="196"/>
      <c r="C30" s="199"/>
      <c r="D30" s="199"/>
      <c r="E30" s="199"/>
      <c r="F30" s="199"/>
      <c r="G30" s="199"/>
      <c r="H30" s="199"/>
      <c r="I30" s="199"/>
      <c r="J30" s="200"/>
    </row>
    <row r="31" spans="2:10" s="32" customFormat="1" ht="33" customHeight="1">
      <c r="B31" s="196"/>
      <c r="C31" s="179" t="s">
        <v>203</v>
      </c>
      <c r="D31" s="179"/>
      <c r="E31" s="179"/>
      <c r="F31" s="179"/>
      <c r="G31" s="179"/>
      <c r="H31" s="67"/>
      <c r="I31" s="71"/>
      <c r="J31" s="49"/>
    </row>
    <row r="32" spans="2:10" ht="12">
      <c r="B32" s="196"/>
      <c r="C32" s="187"/>
      <c r="D32" s="187"/>
      <c r="E32" s="187"/>
      <c r="F32" s="187"/>
      <c r="G32" s="187"/>
      <c r="H32" s="187"/>
      <c r="I32" s="187"/>
      <c r="J32" s="186"/>
    </row>
    <row r="33" spans="2:10" s="32" customFormat="1" ht="27" customHeight="1">
      <c r="B33" s="196"/>
      <c r="C33" s="179" t="s">
        <v>204</v>
      </c>
      <c r="D33" s="179"/>
      <c r="E33" s="179"/>
      <c r="F33" s="179"/>
      <c r="G33" s="179"/>
      <c r="H33" s="67"/>
      <c r="I33" s="71"/>
      <c r="J33" s="49"/>
    </row>
    <row r="34" spans="2:10" ht="12">
      <c r="B34" s="203"/>
      <c r="C34" s="204"/>
      <c r="D34" s="204"/>
      <c r="E34" s="204"/>
      <c r="F34" s="204"/>
      <c r="G34" s="204"/>
      <c r="H34" s="204"/>
      <c r="I34" s="204"/>
      <c r="J34" s="205"/>
    </row>
  </sheetData>
  <sheetProtection sheet="1" formatCells="0" formatColumns="0" formatRows="0" selectLockedCells="1"/>
  <mergeCells count="16">
    <mergeCell ref="C3:G3"/>
    <mergeCell ref="C5:G5"/>
    <mergeCell ref="C7:G7"/>
    <mergeCell ref="C8:H8"/>
    <mergeCell ref="C10:G10"/>
    <mergeCell ref="C11:G11"/>
    <mergeCell ref="C12:H12"/>
    <mergeCell ref="C14:G14"/>
    <mergeCell ref="C16:F16"/>
    <mergeCell ref="G16:I16"/>
    <mergeCell ref="C18:F18"/>
    <mergeCell ref="C20:F20"/>
    <mergeCell ref="C27:G27"/>
    <mergeCell ref="C29:G29"/>
    <mergeCell ref="C31:G31"/>
    <mergeCell ref="C33:G33"/>
  </mergeCells>
  <conditionalFormatting sqref="I5">
    <cfRule type="cellIs" priority="1" dxfId="0" operator="notBetween" stopIfTrue="1">
      <formula>"SI"</formula>
      <formula>"NO"</formula>
    </cfRule>
  </conditionalFormatting>
  <conditionalFormatting sqref="I33">
    <cfRule type="cellIs" priority="2" dxfId="0" operator="notBetween" stopIfTrue="1">
      <formula>"SI"</formula>
      <formula>"NO"</formula>
    </cfRule>
  </conditionalFormatting>
  <conditionalFormatting sqref="I3">
    <cfRule type="cellIs" priority="3" dxfId="0" operator="notBetween" stopIfTrue="1">
      <formula>"SI"</formula>
      <formula>"NO"</formula>
    </cfRule>
  </conditionalFormatting>
  <conditionalFormatting sqref="I14">
    <cfRule type="cellIs" priority="4" dxfId="0" operator="notBetween" stopIfTrue="1">
      <formula>"SI"</formula>
      <formula>"NO"</formula>
    </cfRule>
  </conditionalFormatting>
  <conditionalFormatting sqref="I27">
    <cfRule type="cellIs" priority="5" dxfId="0" operator="notBetween" stopIfTrue="1">
      <formula>"SI"</formula>
      <formula>"NO"</formula>
    </cfRule>
  </conditionalFormatting>
  <conditionalFormatting sqref="I29">
    <cfRule type="cellIs" priority="6" dxfId="0" operator="notBetween" stopIfTrue="1">
      <formula>"SI"</formula>
      <formula>"NO"</formula>
    </cfRule>
  </conditionalFormatting>
  <conditionalFormatting sqref="I31">
    <cfRule type="cellIs" priority="7" dxfId="0" operator="notBetween" stopIfTrue="1">
      <formula>"SI"</formula>
      <formula>"NO"</formula>
    </cfRule>
  </conditionalFormatting>
  <conditionalFormatting sqref="I10">
    <cfRule type="cellIs" priority="8" dxfId="0" operator="notBetween" stopIfTrue="1">
      <formula>"SI"</formula>
      <formula>"NO"</formula>
    </cfRule>
  </conditionalFormatting>
  <dataValidations count="3">
    <dataValidation type="list" allowBlank="1" showErrorMessage="1" sqref="I3 I5 I10 I14 I27 I29 I31 I33">
      <formula1>"SI,NO"</formula1>
      <formula2>0</formula2>
    </dataValidation>
    <dataValidation type="whole" operator="greaterThanOrEqual" allowBlank="1" showInputMessage="1" showErrorMessage="1" prompt="Valori in euro" error="Indicare il dato con il segno positivo" sqref="G18">
      <formula1>0</formula1>
    </dataValidation>
    <dataValidation type="whole" allowBlank="1" showInputMessage="1" showErrorMessage="1" prompt="valori in euro" sqref="G20">
      <formula1>-1E+21</formula1>
      <formula2>1.0000000000000001E+23</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27"/>
  <sheetViews>
    <sheetView showGridLines="0" zoomScale="85" zoomScaleNormal="85" zoomScaleSheetLayoutView="85" workbookViewId="0" topLeftCell="A13">
      <selection activeCell="I34" sqref="I34"/>
    </sheetView>
  </sheetViews>
  <sheetFormatPr defaultColWidth="8.00390625" defaultRowHeight="15"/>
  <cols>
    <col min="1" max="1" width="4.8515625" style="206" customWidth="1"/>
    <col min="2" max="2" width="5.421875" style="30" customWidth="1"/>
    <col min="3" max="3" width="45.140625" style="32" customWidth="1"/>
    <col min="4" max="4" width="19.140625" style="32" customWidth="1"/>
    <col min="5" max="6" width="30.00390625" style="32" customWidth="1"/>
    <col min="7" max="7" width="15.00390625" style="32" customWidth="1"/>
    <col min="8" max="8" width="10.00390625" style="32" customWidth="1"/>
    <col min="9" max="9" width="9.00390625" style="29" customWidth="1"/>
    <col min="10" max="16384" width="9.140625" style="32" customWidth="1"/>
  </cols>
  <sheetData>
    <row r="2" spans="2:9" ht="12" customHeight="1">
      <c r="B2" s="207"/>
      <c r="C2" s="207"/>
      <c r="D2" s="207"/>
      <c r="E2" s="207"/>
      <c r="F2" s="207"/>
      <c r="G2" s="207"/>
      <c r="H2" s="207"/>
      <c r="I2" s="207"/>
    </row>
    <row r="3" spans="2:9" ht="13.5" customHeight="1">
      <c r="B3" s="208"/>
      <c r="C3" s="180"/>
      <c r="D3" s="181"/>
      <c r="E3" s="181"/>
      <c r="F3" s="181"/>
      <c r="G3" s="181"/>
      <c r="H3" s="54"/>
      <c r="I3" s="49"/>
    </row>
    <row r="4" spans="2:9" ht="28.5" customHeight="1">
      <c r="B4" s="208"/>
      <c r="C4" s="209" t="s">
        <v>205</v>
      </c>
      <c r="D4" s="209"/>
      <c r="E4" s="209"/>
      <c r="F4" s="209"/>
      <c r="G4" s="209"/>
      <c r="H4" s="71" t="s">
        <v>159</v>
      </c>
      <c r="I4" s="158"/>
    </row>
    <row r="5" spans="2:9" ht="13.5" customHeight="1">
      <c r="B5" s="40"/>
      <c r="C5" s="210"/>
      <c r="D5" s="210"/>
      <c r="E5" s="210"/>
      <c r="F5" s="210"/>
      <c r="G5" s="61"/>
      <c r="H5" s="56"/>
      <c r="I5" s="49"/>
    </row>
    <row r="6" spans="2:9" ht="31.5" customHeight="1">
      <c r="B6" s="208"/>
      <c r="C6" s="209" t="s">
        <v>206</v>
      </c>
      <c r="D6" s="209"/>
      <c r="E6" s="209"/>
      <c r="F6" s="209"/>
      <c r="G6" s="209"/>
      <c r="H6" s="71" t="s">
        <v>152</v>
      </c>
      <c r="I6" s="158"/>
    </row>
    <row r="7" spans="2:9" ht="14.25" customHeight="1">
      <c r="B7" s="40"/>
      <c r="C7" s="63"/>
      <c r="D7" s="63"/>
      <c r="E7" s="63"/>
      <c r="F7" s="63"/>
      <c r="G7" s="63"/>
      <c r="H7" s="62"/>
      <c r="I7" s="49"/>
    </row>
    <row r="8" spans="2:9" ht="34.5" customHeight="1">
      <c r="B8" s="208"/>
      <c r="C8" s="117" t="s">
        <v>207</v>
      </c>
      <c r="D8" s="117"/>
      <c r="E8" s="117"/>
      <c r="F8" s="117"/>
      <c r="G8" s="117"/>
      <c r="H8" s="71" t="s">
        <v>152</v>
      </c>
      <c r="I8" s="158"/>
    </row>
    <row r="9" spans="2:9" ht="10.5" customHeight="1">
      <c r="B9" s="40"/>
      <c r="C9" s="210"/>
      <c r="D9" s="210"/>
      <c r="E9" s="210"/>
      <c r="F9" s="210"/>
      <c r="G9" s="61"/>
      <c r="H9" s="56"/>
      <c r="I9" s="49"/>
    </row>
    <row r="10" spans="1:9" ht="82.5" customHeight="1">
      <c r="A10" s="211"/>
      <c r="B10" s="40"/>
      <c r="C10" s="212" t="s">
        <v>208</v>
      </c>
      <c r="D10" s="213" t="s">
        <v>209</v>
      </c>
      <c r="E10" s="213" t="s">
        <v>210</v>
      </c>
      <c r="F10" s="213" t="s">
        <v>211</v>
      </c>
      <c r="G10" s="61"/>
      <c r="H10" s="56"/>
      <c r="I10" s="49"/>
    </row>
    <row r="11" spans="1:9" ht="32.25" customHeight="1">
      <c r="A11" s="211"/>
      <c r="B11" s="40"/>
      <c r="C11" s="214" t="s">
        <v>212</v>
      </c>
      <c r="D11" s="71"/>
      <c r="E11" s="215"/>
      <c r="F11" s="215"/>
      <c r="G11" s="61"/>
      <c r="H11" s="56"/>
      <c r="I11" s="49"/>
    </row>
    <row r="12" spans="1:9" ht="32.25" customHeight="1">
      <c r="A12" s="211"/>
      <c r="B12" s="40"/>
      <c r="C12" s="214" t="s">
        <v>213</v>
      </c>
      <c r="D12" s="71"/>
      <c r="E12" s="215"/>
      <c r="F12" s="215"/>
      <c r="G12" s="61"/>
      <c r="H12" s="56"/>
      <c r="I12" s="49"/>
    </row>
    <row r="13" spans="1:9" ht="32.25" customHeight="1">
      <c r="A13" s="211"/>
      <c r="B13" s="40"/>
      <c r="C13" s="214" t="s">
        <v>214</v>
      </c>
      <c r="D13" s="71" t="s">
        <v>152</v>
      </c>
      <c r="E13" s="215">
        <v>219444</v>
      </c>
      <c r="F13" s="216" t="s">
        <v>215</v>
      </c>
      <c r="G13" s="61"/>
      <c r="H13" s="56"/>
      <c r="I13" s="49"/>
    </row>
    <row r="14" spans="1:9" ht="32.25" customHeight="1">
      <c r="A14" s="211"/>
      <c r="B14" s="40"/>
      <c r="C14" s="214" t="s">
        <v>216</v>
      </c>
      <c r="D14" s="71"/>
      <c r="E14" s="215"/>
      <c r="F14" s="215"/>
      <c r="G14" s="217"/>
      <c r="H14" s="56"/>
      <c r="I14" s="49"/>
    </row>
    <row r="15" spans="1:9" ht="32.25" customHeight="1">
      <c r="A15" s="211"/>
      <c r="B15" s="40"/>
      <c r="C15" s="214" t="s">
        <v>217</v>
      </c>
      <c r="D15" s="71"/>
      <c r="E15" s="215"/>
      <c r="F15" s="215"/>
      <c r="G15" s="61"/>
      <c r="H15" s="56"/>
      <c r="I15" s="49"/>
    </row>
    <row r="16" spans="1:9" ht="32.25" customHeight="1">
      <c r="A16" s="211"/>
      <c r="B16" s="40"/>
      <c r="C16" s="214" t="s">
        <v>218</v>
      </c>
      <c r="D16" s="71"/>
      <c r="E16" s="215"/>
      <c r="F16" s="215"/>
      <c r="G16" s="61"/>
      <c r="H16" s="56"/>
      <c r="I16" s="49"/>
    </row>
    <row r="17" spans="1:9" ht="12.75" customHeight="1">
      <c r="A17" s="218"/>
      <c r="B17" s="40"/>
      <c r="C17" s="38"/>
      <c r="D17" s="38"/>
      <c r="E17" s="38"/>
      <c r="F17" s="38"/>
      <c r="G17" s="38"/>
      <c r="H17" s="38"/>
      <c r="I17" s="102"/>
    </row>
    <row r="18" spans="2:9" ht="38.25" customHeight="1">
      <c r="B18" s="208"/>
      <c r="C18" s="117" t="s">
        <v>219</v>
      </c>
      <c r="D18" s="117"/>
      <c r="E18" s="117"/>
      <c r="F18" s="117"/>
      <c r="G18" s="117"/>
      <c r="H18" s="219" t="s">
        <v>159</v>
      </c>
      <c r="I18" s="158"/>
    </row>
    <row r="19" spans="2:9" ht="18" customHeight="1">
      <c r="B19" s="40"/>
      <c r="C19" s="38"/>
      <c r="D19" s="38"/>
      <c r="E19" s="38"/>
      <c r="F19" s="38"/>
      <c r="G19" s="38"/>
      <c r="H19" s="56"/>
      <c r="I19" s="49"/>
    </row>
    <row r="20" spans="1:9" ht="53.25" customHeight="1">
      <c r="A20" s="211"/>
      <c r="B20" s="40"/>
      <c r="C20" s="212" t="s">
        <v>208</v>
      </c>
      <c r="D20" s="213" t="s">
        <v>209</v>
      </c>
      <c r="E20" s="213" t="s">
        <v>220</v>
      </c>
      <c r="F20" s="213" t="s">
        <v>211</v>
      </c>
      <c r="G20" s="61"/>
      <c r="H20" s="56"/>
      <c r="I20" s="49"/>
    </row>
    <row r="21" spans="1:9" ht="27" customHeight="1">
      <c r="A21" s="211"/>
      <c r="B21" s="40"/>
      <c r="C21" s="214" t="s">
        <v>221</v>
      </c>
      <c r="D21" s="71"/>
      <c r="E21" s="215"/>
      <c r="F21" s="215"/>
      <c r="G21" s="61"/>
      <c r="H21" s="56"/>
      <c r="I21" s="49"/>
    </row>
    <row r="22" spans="1:9" ht="27" customHeight="1">
      <c r="A22" s="211"/>
      <c r="B22" s="40"/>
      <c r="C22" s="214" t="s">
        <v>222</v>
      </c>
      <c r="D22" s="71"/>
      <c r="E22" s="215"/>
      <c r="F22" s="215"/>
      <c r="G22" s="61"/>
      <c r="H22" s="56"/>
      <c r="I22" s="49"/>
    </row>
    <row r="23" spans="1:9" ht="27" customHeight="1">
      <c r="A23" s="211"/>
      <c r="B23" s="40"/>
      <c r="C23" s="214" t="s">
        <v>212</v>
      </c>
      <c r="D23" s="71"/>
      <c r="E23" s="215"/>
      <c r="F23" s="215"/>
      <c r="G23" s="61"/>
      <c r="H23" s="56"/>
      <c r="I23" s="49"/>
    </row>
    <row r="24" spans="1:9" ht="27" customHeight="1">
      <c r="A24" s="211"/>
      <c r="B24" s="40"/>
      <c r="C24" s="214" t="s">
        <v>217</v>
      </c>
      <c r="D24" s="71"/>
      <c r="E24" s="215"/>
      <c r="F24" s="215"/>
      <c r="G24" s="61"/>
      <c r="H24" s="56"/>
      <c r="I24" s="49"/>
    </row>
    <row r="25" spans="1:9" ht="27" customHeight="1">
      <c r="A25" s="211"/>
      <c r="B25" s="40"/>
      <c r="C25" s="214" t="s">
        <v>213</v>
      </c>
      <c r="D25" s="71"/>
      <c r="E25" s="215"/>
      <c r="F25" s="215"/>
      <c r="G25" s="61"/>
      <c r="H25" s="56"/>
      <c r="I25" s="49"/>
    </row>
    <row r="26" spans="1:9" ht="32.25" customHeight="1">
      <c r="A26" s="211"/>
      <c r="B26" s="40"/>
      <c r="C26" s="214" t="s">
        <v>218</v>
      </c>
      <c r="D26" s="71"/>
      <c r="E26" s="215"/>
      <c r="F26" s="215"/>
      <c r="G26" s="61"/>
      <c r="H26" s="56"/>
      <c r="I26" s="49"/>
    </row>
    <row r="27" spans="1:9" ht="15" customHeight="1">
      <c r="A27" s="218"/>
      <c r="B27" s="220"/>
      <c r="C27" s="220"/>
      <c r="D27" s="220"/>
      <c r="E27" s="220"/>
      <c r="F27" s="220"/>
      <c r="G27" s="220"/>
      <c r="H27" s="220"/>
      <c r="I27" s="220"/>
    </row>
  </sheetData>
  <sheetProtection sheet="1" formatCells="0" formatColumns="0" formatRows="0" selectLockedCells="1"/>
  <mergeCells count="4">
    <mergeCell ref="B2:I2"/>
    <mergeCell ref="C8:G8"/>
    <mergeCell ref="C18:G18"/>
    <mergeCell ref="B27:I27"/>
  </mergeCells>
  <conditionalFormatting sqref="H4 D16 D14">
    <cfRule type="cellIs" priority="1" dxfId="0" operator="notBetween" stopIfTrue="1">
      <formula>"SI"</formula>
      <formula>"NO"</formula>
    </cfRule>
  </conditionalFormatting>
  <conditionalFormatting sqref="H8">
    <cfRule type="cellIs" priority="2" dxfId="0" operator="notBetween" stopIfTrue="1">
      <formula>"SI"</formula>
      <formula>"NO"</formula>
    </cfRule>
  </conditionalFormatting>
  <conditionalFormatting sqref="H6">
    <cfRule type="cellIs" priority="3" dxfId="0" operator="notBetween" stopIfTrue="1">
      <formula>"SI"</formula>
      <formula>"NO"</formula>
    </cfRule>
  </conditionalFormatting>
  <conditionalFormatting sqref="D21:D26">
    <cfRule type="cellIs" priority="4" dxfId="0" operator="notBetween" stopIfTrue="1">
      <formula>"SI"</formula>
      <formula>"NO"</formula>
    </cfRule>
  </conditionalFormatting>
  <conditionalFormatting sqref="H18">
    <cfRule type="cellIs" priority="5" dxfId="0" operator="notBetween" stopIfTrue="1">
      <formula>"SI"</formula>
      <formula>"NO"</formula>
    </cfRule>
  </conditionalFormatting>
  <conditionalFormatting sqref="D11:D15">
    <cfRule type="cellIs" priority="6" dxfId="0" operator="notBetween" stopIfTrue="1">
      <formula>"SI"</formula>
      <formula>"NO"</formula>
    </cfRule>
  </conditionalFormatting>
  <dataValidations count="2">
    <dataValidation type="decimal" allowBlank="1" showInputMessage="1" showErrorMessage="1" prompt="valori in euro" sqref="E11:E16 E21:E26">
      <formula1>-1E+24</formula1>
      <formula2>100000000000000000000</formula2>
    </dataValidation>
    <dataValidation type="list" allowBlank="1" showErrorMessage="1" sqref="H4 H6 H8 D11:D16 H18 D21:D26">
      <formula1>"SI,NO"</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O20"/>
  <sheetViews>
    <sheetView showGridLines="0" zoomScale="85" zoomScaleNormal="85" zoomScaleSheetLayoutView="85" workbookViewId="0" topLeftCell="A4">
      <selection activeCell="I34" sqref="I34"/>
    </sheetView>
  </sheetViews>
  <sheetFormatPr defaultColWidth="8.00390625" defaultRowHeight="15"/>
  <cols>
    <col min="1" max="1" width="3.8515625" style="143" customWidth="1"/>
    <col min="2" max="2" width="5.140625" style="143" customWidth="1"/>
    <col min="3" max="3" width="18.421875" style="103" customWidth="1"/>
    <col min="4" max="4" width="41.140625" style="103" customWidth="1"/>
    <col min="5" max="5" width="32.7109375" style="103" customWidth="1"/>
    <col min="6" max="6" width="25.7109375" style="103" customWidth="1"/>
    <col min="7" max="7" width="15.8515625" style="103" customWidth="1"/>
    <col min="8" max="8" width="17.57421875" style="103" customWidth="1"/>
    <col min="9" max="9" width="9.7109375" style="103" customWidth="1"/>
    <col min="10" max="10" width="6.57421875" style="103" customWidth="1"/>
    <col min="11" max="16384" width="9.140625" style="103" customWidth="1"/>
  </cols>
  <sheetData>
    <row r="2" spans="2:10" ht="12">
      <c r="B2" s="221"/>
      <c r="C2" s="222"/>
      <c r="D2" s="222"/>
      <c r="E2" s="222"/>
      <c r="F2" s="222"/>
      <c r="G2" s="222"/>
      <c r="H2" s="222"/>
      <c r="I2" s="222"/>
      <c r="J2" s="223"/>
    </row>
    <row r="3" spans="2:10" ht="8.25" customHeight="1">
      <c r="B3" s="153"/>
      <c r="C3" s="224"/>
      <c r="D3" s="224"/>
      <c r="E3" s="224"/>
      <c r="F3" s="224"/>
      <c r="G3" s="224"/>
      <c r="H3" s="224"/>
      <c r="I3" s="225"/>
      <c r="J3" s="108"/>
    </row>
    <row r="4" spans="2:10" ht="38.25" customHeight="1">
      <c r="B4" s="153"/>
      <c r="C4" s="188" t="s">
        <v>223</v>
      </c>
      <c r="D4" s="188"/>
      <c r="E4" s="188"/>
      <c r="F4" s="188"/>
      <c r="G4" s="188"/>
      <c r="H4" s="188"/>
      <c r="I4" s="118" t="s">
        <v>152</v>
      </c>
      <c r="J4" s="108"/>
    </row>
    <row r="5" spans="2:10" ht="12">
      <c r="B5" s="153"/>
      <c r="C5" s="224"/>
      <c r="D5" s="224"/>
      <c r="E5" s="224"/>
      <c r="F5" s="224"/>
      <c r="G5" s="224"/>
      <c r="H5" s="224"/>
      <c r="I5" s="225"/>
      <c r="J5" s="108"/>
    </row>
    <row r="6" spans="2:10" ht="30.75" customHeight="1">
      <c r="B6" s="153"/>
      <c r="C6" s="117" t="s">
        <v>224</v>
      </c>
      <c r="D6" s="117"/>
      <c r="E6" s="117"/>
      <c r="F6" s="117"/>
      <c r="G6" s="117"/>
      <c r="H6" s="117"/>
      <c r="I6" s="118" t="s">
        <v>159</v>
      </c>
      <c r="J6" s="108"/>
    </row>
    <row r="7" spans="2:10" ht="5.25" customHeight="1">
      <c r="B7" s="153"/>
      <c r="C7" s="224"/>
      <c r="D7" s="224"/>
      <c r="E7" s="224"/>
      <c r="F7" s="224"/>
      <c r="G7" s="224"/>
      <c r="H7" s="224"/>
      <c r="I7" s="225"/>
      <c r="J7" s="108"/>
    </row>
    <row r="8" spans="2:10" ht="12.75" customHeight="1">
      <c r="B8" s="153"/>
      <c r="C8" s="117" t="s">
        <v>225</v>
      </c>
      <c r="D8" s="117"/>
      <c r="E8" s="224"/>
      <c r="F8" s="224"/>
      <c r="G8" s="224"/>
      <c r="H8" s="224"/>
      <c r="I8" s="225"/>
      <c r="J8" s="108"/>
    </row>
    <row r="9" spans="2:15" ht="110.25" customHeight="1">
      <c r="B9" s="153"/>
      <c r="C9" s="127"/>
      <c r="D9" s="127"/>
      <c r="E9" s="127"/>
      <c r="F9" s="127"/>
      <c r="G9" s="127"/>
      <c r="H9" s="127"/>
      <c r="I9" s="225"/>
      <c r="J9" s="108"/>
      <c r="O9" s="226"/>
    </row>
    <row r="10" spans="2:10" ht="12">
      <c r="B10" s="153"/>
      <c r="C10" s="225"/>
      <c r="D10" s="225"/>
      <c r="E10" s="225"/>
      <c r="F10" s="225"/>
      <c r="G10" s="225"/>
      <c r="H10" s="225"/>
      <c r="I10" s="225"/>
      <c r="J10" s="108"/>
    </row>
    <row r="11" spans="2:10" ht="30.75" customHeight="1">
      <c r="B11" s="153"/>
      <c r="C11" s="117" t="s">
        <v>226</v>
      </c>
      <c r="D11" s="117"/>
      <c r="E11" s="117"/>
      <c r="F11" s="117"/>
      <c r="G11" s="117"/>
      <c r="H11" s="117"/>
      <c r="I11" s="118" t="s">
        <v>152</v>
      </c>
      <c r="J11" s="108"/>
    </row>
    <row r="12" spans="2:10" ht="12.75" customHeight="1">
      <c r="B12" s="153"/>
      <c r="C12" s="125" t="s">
        <v>227</v>
      </c>
      <c r="D12" s="125"/>
      <c r="E12" s="125"/>
      <c r="F12" s="125"/>
      <c r="G12" s="125"/>
      <c r="H12" s="125"/>
      <c r="I12" s="227"/>
      <c r="J12" s="108"/>
    </row>
    <row r="13" spans="2:10" ht="51" customHeight="1">
      <c r="B13" s="153"/>
      <c r="C13" s="228" t="s">
        <v>228</v>
      </c>
      <c r="D13" s="228" t="s">
        <v>229</v>
      </c>
      <c r="E13" s="228" t="s">
        <v>230</v>
      </c>
      <c r="F13" s="229" t="s">
        <v>231</v>
      </c>
      <c r="G13" s="229" t="s">
        <v>232</v>
      </c>
      <c r="H13" s="228" t="s">
        <v>233</v>
      </c>
      <c r="I13" s="227"/>
      <c r="J13" s="108"/>
    </row>
    <row r="14" spans="2:10" ht="27.75" customHeight="1">
      <c r="B14" s="153"/>
      <c r="C14" s="228" t="s">
        <v>234</v>
      </c>
      <c r="D14" s="230">
        <v>11897467</v>
      </c>
      <c r="E14" s="230">
        <v>77747098</v>
      </c>
      <c r="F14" s="230">
        <v>0</v>
      </c>
      <c r="G14" s="231"/>
      <c r="H14" s="71"/>
      <c r="I14" s="227"/>
      <c r="J14" s="108"/>
    </row>
    <row r="15" spans="2:10" ht="22.5" customHeight="1">
      <c r="B15" s="153"/>
      <c r="C15" s="228" t="s">
        <v>235</v>
      </c>
      <c r="D15" s="230">
        <v>8789138</v>
      </c>
      <c r="E15" s="230">
        <v>78062000</v>
      </c>
      <c r="F15" s="230">
        <v>0</v>
      </c>
      <c r="G15" s="231"/>
      <c r="H15" s="71"/>
      <c r="I15" s="227"/>
      <c r="J15" s="108"/>
    </row>
    <row r="16" spans="2:10" ht="19.5" customHeight="1">
      <c r="B16" s="153"/>
      <c r="C16" s="128"/>
      <c r="D16" s="128"/>
      <c r="E16" s="128"/>
      <c r="F16" s="128"/>
      <c r="G16" s="128"/>
      <c r="H16" s="128"/>
      <c r="I16" s="128"/>
      <c r="J16" s="108"/>
    </row>
    <row r="17" spans="2:10" ht="30.75" customHeight="1">
      <c r="B17" s="153"/>
      <c r="C17" s="117" t="s">
        <v>236</v>
      </c>
      <c r="D17" s="117"/>
      <c r="E17" s="117"/>
      <c r="F17" s="117"/>
      <c r="G17" s="117"/>
      <c r="H17" s="117"/>
      <c r="I17" s="118" t="s">
        <v>152</v>
      </c>
      <c r="J17" s="108"/>
    </row>
    <row r="18" spans="2:10" ht="12">
      <c r="B18" s="153"/>
      <c r="C18" s="165"/>
      <c r="D18" s="165"/>
      <c r="E18" s="165"/>
      <c r="F18" s="165"/>
      <c r="G18" s="67"/>
      <c r="H18" s="67"/>
      <c r="I18" s="227"/>
      <c r="J18" s="108"/>
    </row>
    <row r="19" spans="2:10" ht="30.75" customHeight="1">
      <c r="B19" s="153"/>
      <c r="C19" s="117" t="s">
        <v>237</v>
      </c>
      <c r="D19" s="117"/>
      <c r="E19" s="117"/>
      <c r="F19" s="117"/>
      <c r="G19" s="117"/>
      <c r="H19" s="117"/>
      <c r="I19" s="118"/>
      <c r="J19" s="108"/>
    </row>
    <row r="20" spans="2:10" ht="12">
      <c r="B20" s="232"/>
      <c r="C20" s="233"/>
      <c r="D20" s="233"/>
      <c r="E20" s="233"/>
      <c r="F20" s="233"/>
      <c r="G20" s="233"/>
      <c r="H20" s="233"/>
      <c r="I20" s="233"/>
      <c r="J20" s="234"/>
    </row>
  </sheetData>
  <sheetProtection sheet="1" formatCells="0" formatColumns="0" formatRows="0" selectLockedCells="1"/>
  <mergeCells count="8">
    <mergeCell ref="C4:H4"/>
    <mergeCell ref="C6:H6"/>
    <mergeCell ref="C8:D8"/>
    <mergeCell ref="C9:H9"/>
    <mergeCell ref="C11:H11"/>
    <mergeCell ref="C12:H12"/>
    <mergeCell ref="C17:H17"/>
    <mergeCell ref="C19:H19"/>
  </mergeCells>
  <conditionalFormatting sqref="I4">
    <cfRule type="cellIs" priority="1" dxfId="0" operator="notBetween" stopIfTrue="1">
      <formula>"SI"</formula>
      <formula>"NO"</formula>
    </cfRule>
  </conditionalFormatting>
  <conditionalFormatting sqref="I6">
    <cfRule type="cellIs" priority="2" dxfId="0" operator="notBetween" stopIfTrue="1">
      <formula>"SI"</formula>
      <formula>"NO"</formula>
    </cfRule>
  </conditionalFormatting>
  <conditionalFormatting sqref="I17">
    <cfRule type="cellIs" priority="3" dxfId="0" operator="notBetween" stopIfTrue="1">
      <formula>"SI"</formula>
      <formula>"NO"</formula>
    </cfRule>
  </conditionalFormatting>
  <conditionalFormatting sqref="I19">
    <cfRule type="cellIs" priority="4" dxfId="0" operator="notBetween" stopIfTrue="1">
      <formula>"SI"</formula>
      <formula>"NO"</formula>
    </cfRule>
  </conditionalFormatting>
  <conditionalFormatting sqref="I11">
    <cfRule type="cellIs" priority="5" dxfId="0" operator="notBetween" stopIfTrue="1">
      <formula>"SI"</formula>
      <formula>"NO"</formula>
    </cfRule>
  </conditionalFormatting>
  <dataValidations count="6">
    <dataValidation type="list" allowBlank="1" showErrorMessage="1" sqref="I4 I6 I17 I19">
      <formula1>"SI,NO"</formula1>
      <formula2>0</formula2>
    </dataValidation>
    <dataValidation type="list" allowBlank="1" showErrorMessage="1" sqref="I11">
      <formula1>"SI,NO,NON RICORRE"</formula1>
      <formula2>0</formula2>
    </dataValidation>
    <dataValidation type="decimal" operator="greaterThanOrEqual" allowBlank="1" showInputMessage="1" showErrorMessage="1" prompt="valori in euro" sqref="D14:F15">
      <formula1>0</formula1>
    </dataValidation>
    <dataValidation type="whole" operator="greaterThanOrEqual" allowBlank="1" showInputMessage="1" showErrorMessage="1" prompt="Indicare il numero dei giorni di utilizzo" sqref="H14:H15">
      <formula1>0</formula1>
    </dataValidation>
    <dataValidation type="decimal" operator="greaterThanOrEqual" allowBlank="1" showInputMessage="1" showErrorMessage="1" prompt="Indicare il tasso con due decimali" sqref="G15">
      <formula1>0</formula1>
    </dataValidation>
    <dataValidation type="decimal" operator="greaterThanOrEqual" allowBlank="1" showInputMessage="1" showErrorMessage="1" prompt="Indicare il tasso applicato (in %) con due decimali" sqref="G14">
      <formula1>0</formula1>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J33"/>
  <sheetViews>
    <sheetView showGridLines="0" zoomScale="85" zoomScaleNormal="85" zoomScaleSheetLayoutView="90" workbookViewId="0" topLeftCell="A7">
      <selection activeCell="I34" sqref="I34"/>
    </sheetView>
  </sheetViews>
  <sheetFormatPr defaultColWidth="8.00390625" defaultRowHeight="15"/>
  <cols>
    <col min="1" max="1" width="4.28125" style="235" customWidth="1"/>
    <col min="2" max="2" width="4.28125" style="152" customWidth="1"/>
    <col min="3" max="5" width="27.00390625" style="152" customWidth="1"/>
    <col min="6" max="6" width="28.00390625" style="152" customWidth="1"/>
    <col min="7" max="7" width="27.00390625" style="152" customWidth="1"/>
    <col min="8" max="8" width="4.28125" style="152" customWidth="1"/>
    <col min="9" max="9" width="10.00390625" style="152" customWidth="1"/>
    <col min="10" max="10" width="6.8515625" style="152" customWidth="1"/>
    <col min="11" max="16384" width="9.140625" style="152" customWidth="1"/>
  </cols>
  <sheetData>
    <row r="2" spans="2:10" ht="19.5" customHeight="1">
      <c r="B2" s="146"/>
      <c r="C2" s="147"/>
      <c r="D2" s="147"/>
      <c r="E2" s="147"/>
      <c r="F2" s="147"/>
      <c r="G2" s="147"/>
      <c r="H2" s="147"/>
      <c r="I2" s="147"/>
      <c r="J2" s="148"/>
    </row>
    <row r="3" spans="1:10" s="103" customFormat="1" ht="42.75" customHeight="1">
      <c r="A3" s="143"/>
      <c r="B3" s="236"/>
      <c r="C3" s="237" t="s">
        <v>238</v>
      </c>
      <c r="D3" s="237"/>
      <c r="E3" s="237"/>
      <c r="F3" s="237"/>
      <c r="G3" s="237"/>
      <c r="H3" s="131"/>
      <c r="I3" s="118" t="s">
        <v>152</v>
      </c>
      <c r="J3" s="238"/>
    </row>
    <row r="4" spans="1:10" s="103" customFormat="1" ht="4.5" customHeight="1">
      <c r="A4" s="143"/>
      <c r="B4" s="236"/>
      <c r="C4" s="126"/>
      <c r="D4" s="126"/>
      <c r="E4" s="126"/>
      <c r="F4" s="126"/>
      <c r="G4" s="126"/>
      <c r="H4" s="126"/>
      <c r="I4" s="126"/>
      <c r="J4" s="238"/>
    </row>
    <row r="5" spans="1:10" s="103" customFormat="1" ht="12">
      <c r="A5" s="143"/>
      <c r="B5" s="236"/>
      <c r="C5" s="239" t="s">
        <v>239</v>
      </c>
      <c r="D5" s="126"/>
      <c r="E5" s="126"/>
      <c r="F5" s="126"/>
      <c r="G5" s="126"/>
      <c r="H5" s="126"/>
      <c r="I5" s="126"/>
      <c r="J5" s="238"/>
    </row>
    <row r="6" spans="1:10" s="103" customFormat="1" ht="82.5" customHeight="1">
      <c r="A6" s="143"/>
      <c r="B6" s="236"/>
      <c r="C6" s="127"/>
      <c r="D6" s="127"/>
      <c r="E6" s="127"/>
      <c r="F6" s="127"/>
      <c r="G6" s="127"/>
      <c r="H6" s="127"/>
      <c r="I6" s="240"/>
      <c r="J6" s="241"/>
    </row>
    <row r="7" spans="1:10" s="103" customFormat="1" ht="12">
      <c r="A7" s="143"/>
      <c r="B7" s="236"/>
      <c r="C7" s="126"/>
      <c r="D7" s="126"/>
      <c r="E7" s="126"/>
      <c r="F7" s="126"/>
      <c r="G7" s="126"/>
      <c r="H7" s="126"/>
      <c r="I7" s="126"/>
      <c r="J7" s="241"/>
    </row>
    <row r="8" spans="1:10" s="103" customFormat="1" ht="35.25" customHeight="1">
      <c r="A8" s="143"/>
      <c r="B8" s="236"/>
      <c r="C8" s="242" t="s">
        <v>240</v>
      </c>
      <c r="D8" s="242"/>
      <c r="E8" s="242"/>
      <c r="F8" s="242"/>
      <c r="G8" s="242"/>
      <c r="H8" s="242"/>
      <c r="I8" s="118" t="s">
        <v>152</v>
      </c>
      <c r="J8" s="241"/>
    </row>
    <row r="9" spans="1:10" s="103" customFormat="1" ht="12">
      <c r="A9" s="143"/>
      <c r="B9" s="236"/>
      <c r="C9" s="197"/>
      <c r="D9" s="197"/>
      <c r="E9" s="197"/>
      <c r="F9" s="197"/>
      <c r="G9" s="197"/>
      <c r="H9" s="126"/>
      <c r="I9" s="126"/>
      <c r="J9" s="241"/>
    </row>
    <row r="10" spans="1:10" s="103" customFormat="1" ht="12">
      <c r="A10" s="143"/>
      <c r="B10" s="236"/>
      <c r="C10" s="239" t="s">
        <v>241</v>
      </c>
      <c r="D10" s="243"/>
      <c r="E10" s="243"/>
      <c r="F10" s="243"/>
      <c r="G10" s="243"/>
      <c r="H10" s="126"/>
      <c r="I10" s="126"/>
      <c r="J10" s="241"/>
    </row>
    <row r="11" spans="1:10" s="103" customFormat="1" ht="57.75" customHeight="1">
      <c r="A11" s="143"/>
      <c r="B11" s="236"/>
      <c r="C11" s="127" t="s">
        <v>242</v>
      </c>
      <c r="D11" s="127"/>
      <c r="E11" s="127"/>
      <c r="F11" s="127"/>
      <c r="G11" s="127"/>
      <c r="H11" s="127"/>
      <c r="I11" s="126"/>
      <c r="J11" s="244"/>
    </row>
    <row r="12" spans="1:10" s="103" customFormat="1" ht="17.25" customHeight="1">
      <c r="A12" s="143"/>
      <c r="B12" s="236"/>
      <c r="C12" s="126"/>
      <c r="D12" s="126"/>
      <c r="E12" s="126"/>
      <c r="F12" s="126"/>
      <c r="G12" s="126"/>
      <c r="H12" s="126"/>
      <c r="I12" s="134"/>
      <c r="J12" s="244"/>
    </row>
    <row r="13" spans="1:10" s="103" customFormat="1" ht="35.25" customHeight="1">
      <c r="A13" s="143"/>
      <c r="B13" s="236"/>
      <c r="C13" s="242" t="s">
        <v>243</v>
      </c>
      <c r="D13" s="242"/>
      <c r="E13" s="242"/>
      <c r="F13" s="242"/>
      <c r="G13" s="242"/>
      <c r="H13" s="242"/>
      <c r="I13" s="118" t="s">
        <v>152</v>
      </c>
      <c r="J13" s="241"/>
    </row>
    <row r="14" spans="1:10" s="103" customFormat="1" ht="9" customHeight="1">
      <c r="A14" s="143"/>
      <c r="B14" s="236"/>
      <c r="C14" s="126"/>
      <c r="D14" s="126"/>
      <c r="E14" s="126"/>
      <c r="F14" s="126"/>
      <c r="G14" s="126"/>
      <c r="H14" s="126"/>
      <c r="I14" s="134"/>
      <c r="J14" s="244"/>
    </row>
    <row r="15" spans="1:10" s="103" customFormat="1" ht="12">
      <c r="A15" s="143"/>
      <c r="B15" s="236"/>
      <c r="C15" s="245" t="s">
        <v>244</v>
      </c>
      <c r="D15" s="245"/>
      <c r="E15" s="126"/>
      <c r="F15" s="126"/>
      <c r="G15" s="126"/>
      <c r="H15" s="126"/>
      <c r="I15" s="227"/>
      <c r="J15" s="108"/>
    </row>
    <row r="16" spans="1:10" s="103" customFormat="1" ht="24.75" customHeight="1">
      <c r="A16" s="143"/>
      <c r="B16" s="236"/>
      <c r="C16" s="242" t="s">
        <v>245</v>
      </c>
      <c r="D16" s="242"/>
      <c r="E16" s="242"/>
      <c r="F16" s="242"/>
      <c r="G16" s="242"/>
      <c r="H16" s="242"/>
      <c r="I16" s="118" t="s">
        <v>152</v>
      </c>
      <c r="J16" s="238"/>
    </row>
    <row r="17" spans="1:10" s="103" customFormat="1" ht="9" customHeight="1">
      <c r="A17" s="143"/>
      <c r="B17" s="236"/>
      <c r="C17" s="145"/>
      <c r="D17" s="246"/>
      <c r="E17" s="246"/>
      <c r="F17" s="246"/>
      <c r="G17" s="246"/>
      <c r="H17" s="126"/>
      <c r="I17" s="128"/>
      <c r="J17" s="247"/>
    </row>
    <row r="18" spans="1:10" s="103" customFormat="1" ht="23.25" customHeight="1">
      <c r="A18" s="143"/>
      <c r="B18" s="236"/>
      <c r="C18" s="242" t="s">
        <v>246</v>
      </c>
      <c r="D18" s="242"/>
      <c r="E18" s="242"/>
      <c r="F18" s="242"/>
      <c r="G18" s="242"/>
      <c r="H18" s="242"/>
      <c r="I18" s="118" t="s">
        <v>152</v>
      </c>
      <c r="J18" s="238"/>
    </row>
    <row r="19" spans="1:10" s="103" customFormat="1" ht="9" customHeight="1">
      <c r="A19" s="143"/>
      <c r="B19" s="236"/>
      <c r="C19" s="239"/>
      <c r="D19" s="126"/>
      <c r="E19" s="126"/>
      <c r="F19" s="126"/>
      <c r="G19" s="126"/>
      <c r="H19" s="126"/>
      <c r="I19" s="128"/>
      <c r="J19" s="247"/>
    </row>
    <row r="20" spans="1:10" s="103" customFormat="1" ht="24" customHeight="1">
      <c r="A20" s="143"/>
      <c r="B20" s="236"/>
      <c r="C20" s="242" t="s">
        <v>247</v>
      </c>
      <c r="D20" s="242"/>
      <c r="E20" s="242"/>
      <c r="F20" s="242"/>
      <c r="G20" s="242"/>
      <c r="H20" s="242"/>
      <c r="I20" s="118" t="s">
        <v>152</v>
      </c>
      <c r="J20" s="238"/>
    </row>
    <row r="21" spans="1:10" s="103" customFormat="1" ht="12">
      <c r="A21" s="143"/>
      <c r="B21" s="236"/>
      <c r="C21" s="145" t="s">
        <v>248</v>
      </c>
      <c r="D21" s="126"/>
      <c r="E21" s="126"/>
      <c r="F21" s="126"/>
      <c r="G21" s="126"/>
      <c r="H21" s="126"/>
      <c r="I21" s="128"/>
      <c r="J21" s="247"/>
    </row>
    <row r="22" spans="1:10" s="103" customFormat="1" ht="73.5" customHeight="1">
      <c r="A22" s="143"/>
      <c r="B22" s="236"/>
      <c r="C22" s="127"/>
      <c r="D22" s="127"/>
      <c r="E22" s="127"/>
      <c r="F22" s="127"/>
      <c r="G22" s="127"/>
      <c r="H22" s="127"/>
      <c r="I22" s="128"/>
      <c r="J22" s="247"/>
    </row>
    <row r="23" spans="2:10" ht="14.25">
      <c r="B23" s="248"/>
      <c r="C23" s="149"/>
      <c r="D23" s="149"/>
      <c r="E23" s="149"/>
      <c r="F23" s="149"/>
      <c r="G23" s="149"/>
      <c r="H23" s="149"/>
      <c r="I23" s="149"/>
      <c r="J23" s="151"/>
    </row>
    <row r="24" spans="1:10" s="103" customFormat="1" ht="29.25" customHeight="1">
      <c r="A24" s="143"/>
      <c r="B24" s="236"/>
      <c r="C24" s="242" t="s">
        <v>249</v>
      </c>
      <c r="D24" s="242"/>
      <c r="E24" s="242"/>
      <c r="F24" s="242"/>
      <c r="G24" s="242"/>
      <c r="H24" s="242"/>
      <c r="I24" s="118" t="s">
        <v>152</v>
      </c>
      <c r="J24" s="238"/>
    </row>
    <row r="25" spans="1:10" s="103" customFormat="1" ht="6.75" customHeight="1">
      <c r="A25" s="143"/>
      <c r="B25" s="150"/>
      <c r="C25" s="67"/>
      <c r="D25" s="67"/>
      <c r="E25" s="67"/>
      <c r="F25" s="67"/>
      <c r="G25" s="67"/>
      <c r="H25" s="67"/>
      <c r="I25" s="128"/>
      <c r="J25" s="238"/>
    </row>
    <row r="26" spans="1:10" s="103" customFormat="1" ht="12.75" customHeight="1">
      <c r="A26" s="143"/>
      <c r="B26" s="236"/>
      <c r="C26" s="249" t="s">
        <v>250</v>
      </c>
      <c r="D26" s="249"/>
      <c r="E26" s="249"/>
      <c r="F26" s="249"/>
      <c r="G26" s="249"/>
      <c r="H26" s="249"/>
      <c r="I26" s="126"/>
      <c r="J26" s="238"/>
    </row>
    <row r="27" spans="1:10" s="253" customFormat="1" ht="5.25" customHeight="1">
      <c r="A27" s="250"/>
      <c r="B27" s="251"/>
      <c r="C27" s="125"/>
      <c r="D27" s="125"/>
      <c r="E27" s="125"/>
      <c r="F27" s="125"/>
      <c r="G27" s="125"/>
      <c r="H27" s="125"/>
      <c r="I27" s="128"/>
      <c r="J27" s="252"/>
    </row>
    <row r="28" spans="1:10" s="253" customFormat="1" ht="21.75" customHeight="1">
      <c r="A28" s="143"/>
      <c r="B28" s="251"/>
      <c r="C28" s="242" t="s">
        <v>251</v>
      </c>
      <c r="D28" s="242"/>
      <c r="E28" s="242"/>
      <c r="F28" s="242"/>
      <c r="G28" s="242"/>
      <c r="H28" s="242"/>
      <c r="I28" s="118" t="s">
        <v>152</v>
      </c>
      <c r="J28" s="252"/>
    </row>
    <row r="29" spans="1:10" s="253" customFormat="1" ht="5.25" customHeight="1">
      <c r="A29" s="250"/>
      <c r="B29" s="251"/>
      <c r="C29" s="125"/>
      <c r="D29" s="125"/>
      <c r="E29" s="125"/>
      <c r="F29" s="125"/>
      <c r="G29" s="125"/>
      <c r="H29" s="125"/>
      <c r="I29" s="128"/>
      <c r="J29" s="252"/>
    </row>
    <row r="30" spans="1:10" s="103" customFormat="1" ht="22.5" customHeight="1">
      <c r="A30" s="143"/>
      <c r="B30" s="236"/>
      <c r="C30" s="242" t="s">
        <v>252</v>
      </c>
      <c r="D30" s="242"/>
      <c r="E30" s="242"/>
      <c r="F30" s="242"/>
      <c r="G30" s="242"/>
      <c r="H30" s="242"/>
      <c r="I30" s="118" t="s">
        <v>152</v>
      </c>
      <c r="J30" s="238"/>
    </row>
    <row r="31" spans="1:10" s="253" customFormat="1" ht="5.25" customHeight="1">
      <c r="A31" s="250"/>
      <c r="B31" s="251"/>
      <c r="C31" s="117"/>
      <c r="D31" s="117"/>
      <c r="E31" s="117"/>
      <c r="F31" s="117"/>
      <c r="G31" s="117"/>
      <c r="H31" s="125"/>
      <c r="I31" s="128"/>
      <c r="J31" s="252"/>
    </row>
    <row r="32" spans="1:10" s="103" customFormat="1" ht="21" customHeight="1">
      <c r="A32" s="143"/>
      <c r="B32" s="236"/>
      <c r="C32" s="242" t="s">
        <v>253</v>
      </c>
      <c r="D32" s="242"/>
      <c r="E32" s="242"/>
      <c r="F32" s="242"/>
      <c r="G32" s="242"/>
      <c r="H32" s="242"/>
      <c r="I32" s="118" t="s">
        <v>159</v>
      </c>
      <c r="J32" s="238"/>
    </row>
    <row r="33" spans="2:10" ht="14.25">
      <c r="B33" s="254"/>
      <c r="C33" s="255"/>
      <c r="D33" s="255"/>
      <c r="E33" s="255"/>
      <c r="F33" s="255"/>
      <c r="G33" s="255"/>
      <c r="H33" s="255"/>
      <c r="I33" s="255"/>
      <c r="J33" s="256"/>
    </row>
  </sheetData>
  <sheetProtection sheet="1" formatCells="0" formatColumns="0" formatRows="0" selectLockedCells="1"/>
  <mergeCells count="15">
    <mergeCell ref="C3:G3"/>
    <mergeCell ref="C6:H6"/>
    <mergeCell ref="C8:H8"/>
    <mergeCell ref="C11:H11"/>
    <mergeCell ref="C13:H13"/>
    <mergeCell ref="C15:D15"/>
    <mergeCell ref="C16:H16"/>
    <mergeCell ref="C18:H18"/>
    <mergeCell ref="C20:H20"/>
    <mergeCell ref="C22:H22"/>
    <mergeCell ref="C24:H24"/>
    <mergeCell ref="C26:H26"/>
    <mergeCell ref="C28:H28"/>
    <mergeCell ref="C30:H30"/>
    <mergeCell ref="C32:H32"/>
  </mergeCells>
  <conditionalFormatting sqref="I3">
    <cfRule type="cellIs" priority="1" dxfId="0" operator="notBetween" stopIfTrue="1">
      <formula>"SI"</formula>
      <formula>"NO"</formula>
    </cfRule>
  </conditionalFormatting>
  <conditionalFormatting sqref="I16">
    <cfRule type="cellIs" priority="2" dxfId="0" operator="notBetween" stopIfTrue="1">
      <formula>"SI"</formula>
      <formula>"NO"</formula>
    </cfRule>
  </conditionalFormatting>
  <conditionalFormatting sqref="I28">
    <cfRule type="cellIs" priority="3" dxfId="0" operator="notBetween" stopIfTrue="1">
      <formula>"SI"</formula>
      <formula>"NO"</formula>
    </cfRule>
  </conditionalFormatting>
  <conditionalFormatting sqref="I18">
    <cfRule type="cellIs" priority="4" dxfId="0" operator="notBetween" stopIfTrue="1">
      <formula>"SI"</formula>
      <formula>"NO"</formula>
    </cfRule>
  </conditionalFormatting>
  <conditionalFormatting sqref="I20">
    <cfRule type="cellIs" priority="5" dxfId="0" operator="notBetween" stopIfTrue="1">
      <formula>"SI"</formula>
      <formula>"NO"</formula>
    </cfRule>
  </conditionalFormatting>
  <conditionalFormatting sqref="I30">
    <cfRule type="cellIs" priority="6" dxfId="0" operator="notBetween" stopIfTrue="1">
      <formula>"SI"</formula>
      <formula>"NO"</formula>
    </cfRule>
  </conditionalFormatting>
  <conditionalFormatting sqref="I32">
    <cfRule type="cellIs" priority="7" dxfId="0" operator="notBetween" stopIfTrue="1">
      <formula>"SI"</formula>
      <formula>"NO"</formula>
    </cfRule>
  </conditionalFormatting>
  <conditionalFormatting sqref="I8">
    <cfRule type="cellIs" priority="8" dxfId="0" operator="notBetween" stopIfTrue="1">
      <formula>"SI"</formula>
      <formula>"NO"</formula>
    </cfRule>
  </conditionalFormatting>
  <conditionalFormatting sqref="I24">
    <cfRule type="cellIs" priority="9" dxfId="0" operator="notBetween" stopIfTrue="1">
      <formula>"SI"</formula>
      <formula>"NO"</formula>
    </cfRule>
  </conditionalFormatting>
  <conditionalFormatting sqref="I13">
    <cfRule type="cellIs" priority="10" dxfId="0" operator="notBetween" stopIfTrue="1">
      <formula>"SI"</formula>
      <formula>"NO"</formula>
    </cfRule>
  </conditionalFormatting>
  <dataValidations count="2">
    <dataValidation type="list" allowBlank="1" showErrorMessage="1" sqref="I3 I8 I13 I16 I18 I20 I28 I30 I32">
      <formula1>"SI,NO"</formula1>
      <formula2>0</formula2>
    </dataValidation>
    <dataValidation type="list" allowBlank="1" showErrorMessage="1" sqref="I24">
      <formula1>"SI,NO,NON RICORRE LA FATTISPECIE"</formula1>
      <formula2>0</formula2>
    </dataValidation>
  </dataValidations>
  <printOptions horizontalCentered="1" verticalCentered="1"/>
  <pageMargins left="0.2361111111111111" right="0.2361111111111111"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sanAsl09_23</dc:creator>
  <cp:keywords/>
  <dc:description/>
  <cp:lastModifiedBy/>
  <cp:lastPrinted>2018-09-27T06:46:23Z</cp:lastPrinted>
  <dcterms:created xsi:type="dcterms:W3CDTF">2006-09-15T22:00:00Z</dcterms:created>
  <dcterms:modified xsi:type="dcterms:W3CDTF">2018-09-27T06:47:36Z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